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<sst xmlns="http://schemas.openxmlformats.org/spreadsheetml/2006/main" count="40" uniqueCount="39">
  <si>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表二十</t>
  </si>
  <si>
    <t>2020年全市国有资本经营支出决算表</t>
  </si>
  <si>
    <t>单位：万元</t>
  </si>
  <si>
    <t>项    目</t>
  </si>
  <si>
    <t>调整预算数</t>
  </si>
  <si>
    <t>决算数</t>
  </si>
  <si>
    <t>决算数为调整预算数的%</t>
  </si>
  <si>
    <t>决算数为上        年决算数的%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</si>
  <si>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</si>
  <si>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</si>
  <si>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</si>
  <si>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</si>
  <si>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</si>
  <si>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</si>
  <si>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</si>
  <si>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</si>
  <si>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</si>
  <si>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</si>
  <si>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</si>
  <si>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</si>
  <si>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</si>
  <si>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</si>
  <si>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</si>
  <si>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</si>
  <si>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</si>
  <si>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</si>
  <si>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</si>
  <si>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</si>
  <si>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</si>
  <si>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</si>
  <si>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</si>
  <si>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</si>
  <si>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</si>
  <si>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</si>
  <si>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</si>
  <si>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本年支出合计</t>
  </si>
  <si>
    <t>调出资金</t>
  </si>
  <si>
    <t>年终结余</t>
  </si>
  <si>
    <t>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</si>
</sst>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%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180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80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3" fillId="0" borderId="20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180" fontId="5" fillId="0" borderId="23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180" fontId="5" fillId="0" borderId="26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/>
    </xf>
    <xf numFmtId="3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180" fontId="0" fillId="0" borderId="18" xfId="0" applyNumberFormat="1" applyFill="1" applyBorder="1" applyAlignment="1">
      <alignment/>
    </xf>
    <xf numFmtId="3" fontId="3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/>
    </xf>
    <xf numFmtId="180" fontId="0" fillId="0" borderId="29" xfId="0" applyNumberFormat="1" applyFill="1" applyBorder="1" applyAlignment="1">
      <alignment/>
    </xf>
    <xf numFmtId="3" fontId="3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>
      <alignment/>
    </xf>
    <xf numFmtId="3" fontId="0" fillId="0" borderId="31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3" fillId="0" borderId="3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workbookViewId="0" topLeftCell="A1">
      <selection activeCell="G7" sqref="G7"/>
    </sheetView>
  </sheetViews>
  <sheetFormatPr defaultColWidth="12.125" defaultRowHeight="16.5" customHeight="1"/>
  <cols>
    <col min="1" max="1" width="37.75390625" style="1" customWidth="1"/>
    <col min="2" max="2" width="13.00390625" style="1" customWidth="1"/>
    <col min="3" max="3" width="11.25390625" style="1" customWidth="1"/>
    <col min="4" max="4" width="13.375" style="2" customWidth="1"/>
    <col min="5" max="5" width="12.625" style="3" customWidth="1"/>
    <col min="6" max="247" width="12.125" style="1" customWidth="1"/>
    <col min="248" max="248" width="39.75390625" style="1" customWidth="1"/>
    <col min="249" max="251" width="16.50390625" style="1" customWidth="1"/>
    <col min="252" max="252" width="12.125" style="1" customWidth="1"/>
    <col min="253" max="253" width="37.25390625" style="1" customWidth="1"/>
    <col min="254" max="255" width="16.50390625" style="1" customWidth="1"/>
    <col min="256" max="256" width="12.125" style="1" customWidth="1"/>
  </cols>
  <sheetData>
    <row r="1" spans="1:5" ht="14.25">
      <c r="A1" s="4" t="s">
        <v>0</v>
      </c>
      <c r="B1" s="4"/>
      <c r="C1" s="4"/>
      <c r="D1" s="5"/>
      <c r="E1" s="6"/>
    </row>
    <row r="2" spans="1:5" ht="21.75">
      <c r="A2" s="7" t="s">
        <v>1</v>
      </c>
      <c r="B2" s="7"/>
      <c r="C2" s="7"/>
      <c r="D2" s="8"/>
      <c r="E2" s="7"/>
    </row>
    <row r="3" spans="1:5" ht="15">
      <c r="A3" s="9" t="s">
        <v>2</v>
      </c>
      <c r="B3" s="9"/>
      <c r="C3" s="9"/>
      <c r="D3" s="10"/>
      <c r="E3" s="9"/>
    </row>
    <row r="4" spans="1:5" ht="27" customHeight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</row>
    <row r="5" spans="1:5" ht="14.25">
      <c r="A5" s="15" t="s">
        <v>8</v>
      </c>
      <c r="B5" s="16">
        <v>79</v>
      </c>
      <c r="C5" s="17">
        <v>79</v>
      </c>
      <c r="D5" s="18">
        <f aca="true" t="shared" si="0" ref="D5:D10">C5/B5*100</f>
        <v>100</v>
      </c>
      <c r="E5" s="19"/>
    </row>
    <row r="6" spans="1:5" ht="14.25">
      <c r="A6" s="20" t="s">
        <v>9</v>
      </c>
      <c r="B6" s="21">
        <v>0</v>
      </c>
      <c r="C6" s="22">
        <v>0</v>
      </c>
      <c r="D6" s="23"/>
      <c r="E6" s="24"/>
    </row>
    <row r="7" spans="1:5" ht="14.25">
      <c r="A7" s="20" t="s">
        <v>10</v>
      </c>
      <c r="B7" s="21">
        <v>0</v>
      </c>
      <c r="C7" s="22">
        <v>0</v>
      </c>
      <c r="D7" s="23"/>
      <c r="E7" s="24"/>
    </row>
    <row r="8" spans="1:5" ht="14.25">
      <c r="A8" s="20" t="s">
        <v>11</v>
      </c>
      <c r="B8" s="21">
        <v>1</v>
      </c>
      <c r="C8" s="22">
        <v>1</v>
      </c>
      <c r="D8" s="23">
        <f t="shared" si="0"/>
        <v>100</v>
      </c>
      <c r="E8" s="24"/>
    </row>
    <row r="9" spans="1:5" ht="14.25">
      <c r="A9" s="20" t="s">
        <v>12</v>
      </c>
      <c r="B9" s="21">
        <v>0</v>
      </c>
      <c r="C9" s="22">
        <v>0</v>
      </c>
      <c r="D9" s="23"/>
      <c r="E9" s="24"/>
    </row>
    <row r="10" spans="1:5" ht="14.25">
      <c r="A10" s="20" t="s">
        <v>13</v>
      </c>
      <c r="B10" s="21">
        <v>78</v>
      </c>
      <c r="C10" s="22">
        <v>78</v>
      </c>
      <c r="D10" s="23">
        <f t="shared" si="0"/>
        <v>100</v>
      </c>
      <c r="E10" s="24"/>
    </row>
    <row r="11" spans="1:5" ht="14.25">
      <c r="A11" s="20" t="s">
        <v>14</v>
      </c>
      <c r="B11" s="21">
        <v>0</v>
      </c>
      <c r="C11" s="22">
        <v>0</v>
      </c>
      <c r="D11" s="23"/>
      <c r="E11" s="24"/>
    </row>
    <row r="12" spans="1:5" ht="14.25">
      <c r="A12" s="20" t="s">
        <v>15</v>
      </c>
      <c r="B12" s="21">
        <v>0</v>
      </c>
      <c r="C12" s="22">
        <v>0</v>
      </c>
      <c r="D12" s="23"/>
      <c r="E12" s="24"/>
    </row>
    <row r="13" spans="1:5" ht="14.25">
      <c r="A13" s="20" t="s">
        <v>16</v>
      </c>
      <c r="B13" s="21"/>
      <c r="C13" s="22"/>
      <c r="D13" s="23"/>
      <c r="E13" s="24"/>
    </row>
    <row r="14" spans="1:5" ht="14.25">
      <c r="A14" s="20" t="s">
        <v>17</v>
      </c>
      <c r="B14" s="21"/>
      <c r="C14" s="22"/>
      <c r="D14" s="23"/>
      <c r="E14" s="24"/>
    </row>
    <row r="15" spans="1:5" ht="14.25">
      <c r="A15" s="25" t="s">
        <v>18</v>
      </c>
      <c r="B15" s="21">
        <v>300</v>
      </c>
      <c r="C15" s="22">
        <v>300</v>
      </c>
      <c r="D15" s="23">
        <f>C15/B15*100</f>
        <v>100</v>
      </c>
      <c r="E15" s="24"/>
    </row>
    <row r="16" spans="1:5" ht="14.25">
      <c r="A16" s="20" t="s">
        <v>19</v>
      </c>
      <c r="B16" s="21"/>
      <c r="C16" s="22"/>
      <c r="D16" s="23"/>
      <c r="E16" s="24"/>
    </row>
    <row r="17" spans="1:5" ht="14.25">
      <c r="A17" s="20" t="s">
        <v>20</v>
      </c>
      <c r="B17" s="21"/>
      <c r="C17" s="22"/>
      <c r="D17" s="23"/>
      <c r="E17" s="24"/>
    </row>
    <row r="18" spans="1:5" ht="14.25">
      <c r="A18" s="20" t="s">
        <v>21</v>
      </c>
      <c r="B18" s="21"/>
      <c r="C18" s="22"/>
      <c r="D18" s="23"/>
      <c r="E18" s="24"/>
    </row>
    <row r="19" spans="1:5" ht="14.25">
      <c r="A19" s="20" t="s">
        <v>22</v>
      </c>
      <c r="B19" s="21"/>
      <c r="C19" s="22"/>
      <c r="D19" s="23"/>
      <c r="E19" s="24"/>
    </row>
    <row r="20" spans="1:5" ht="14.25">
      <c r="A20" s="20" t="s">
        <v>23</v>
      </c>
      <c r="B20" s="21"/>
      <c r="C20" s="22"/>
      <c r="D20" s="23"/>
      <c r="E20" s="24"/>
    </row>
    <row r="21" spans="1:5" ht="14.25">
      <c r="A21" s="20" t="s">
        <v>24</v>
      </c>
      <c r="B21" s="21"/>
      <c r="C21" s="22"/>
      <c r="D21" s="23"/>
      <c r="E21" s="24"/>
    </row>
    <row r="22" spans="1:5" ht="14.25">
      <c r="A22" s="20" t="s">
        <v>25</v>
      </c>
      <c r="B22" s="21"/>
      <c r="C22" s="22"/>
      <c r="D22" s="23"/>
      <c r="E22" s="24"/>
    </row>
    <row r="23" spans="1:5" ht="14.25">
      <c r="A23" s="20" t="s">
        <v>26</v>
      </c>
      <c r="B23" s="21">
        <v>300</v>
      </c>
      <c r="C23" s="22">
        <v>300</v>
      </c>
      <c r="D23" s="23">
        <f>C23/B23*100</f>
        <v>100</v>
      </c>
      <c r="E23" s="24"/>
    </row>
    <row r="24" spans="1:5" ht="14.25">
      <c r="A24" s="25" t="s">
        <v>27</v>
      </c>
      <c r="B24" s="21"/>
      <c r="C24" s="22"/>
      <c r="D24" s="23"/>
      <c r="E24" s="24"/>
    </row>
    <row r="25" spans="1:5" ht="14.25">
      <c r="A25" s="20" t="s">
        <v>28</v>
      </c>
      <c r="B25" s="21"/>
      <c r="C25" s="22"/>
      <c r="D25" s="23"/>
      <c r="E25" s="24"/>
    </row>
    <row r="26" spans="1:5" ht="14.25">
      <c r="A26" s="25" t="s">
        <v>29</v>
      </c>
      <c r="B26" s="21"/>
      <c r="C26" s="22"/>
      <c r="D26" s="23"/>
      <c r="E26" s="24"/>
    </row>
    <row r="27" spans="1:5" ht="14.25">
      <c r="A27" s="20" t="s">
        <v>30</v>
      </c>
      <c r="B27" s="21"/>
      <c r="C27" s="22"/>
      <c r="D27" s="23"/>
      <c r="E27" s="24"/>
    </row>
    <row r="28" spans="1:5" ht="14.25">
      <c r="A28" s="20" t="s">
        <v>31</v>
      </c>
      <c r="B28" s="21"/>
      <c r="C28" s="22"/>
      <c r="D28" s="23"/>
      <c r="E28" s="24"/>
    </row>
    <row r="29" spans="1:5" ht="14.25">
      <c r="A29" s="20" t="s">
        <v>32</v>
      </c>
      <c r="B29" s="21">
        <v>0</v>
      </c>
      <c r="C29" s="22">
        <v>0</v>
      </c>
      <c r="D29" s="23"/>
      <c r="E29" s="24"/>
    </row>
    <row r="30" spans="1:6" ht="14.25">
      <c r="A30" s="25" t="s">
        <v>33</v>
      </c>
      <c r="B30" s="21">
        <v>3932</v>
      </c>
      <c r="C30" s="22">
        <v>3932</v>
      </c>
      <c r="D30" s="23">
        <f>C30/B30*100</f>
        <v>100</v>
      </c>
      <c r="E30" s="26">
        <f>C30/1184*100</f>
        <v>332.0945945945946</v>
      </c>
      <c r="F30" s="27"/>
    </row>
    <row r="31" spans="1:5" ht="15">
      <c r="A31" s="28" t="s">
        <v>34</v>
      </c>
      <c r="B31" s="29">
        <v>3932</v>
      </c>
      <c r="C31" s="30">
        <v>3932</v>
      </c>
      <c r="D31" s="23">
        <f>C31/B31*100</f>
        <v>100</v>
      </c>
      <c r="E31" s="31">
        <f>C31/1184*100</f>
        <v>332.0945945945946</v>
      </c>
    </row>
    <row r="32" spans="1:5" ht="15">
      <c r="A32" s="32" t="s">
        <v>35</v>
      </c>
      <c r="B32" s="33">
        <v>4311</v>
      </c>
      <c r="C32" s="33">
        <v>4311</v>
      </c>
      <c r="D32" s="34">
        <f>C32/B32*100</f>
        <v>100</v>
      </c>
      <c r="E32" s="35">
        <f>C32/1184*100</f>
        <v>364.10472972972974</v>
      </c>
    </row>
    <row r="33" spans="1:5" ht="14.25">
      <c r="A33" s="36" t="s">
        <v>3</v>
      </c>
      <c r="B33" s="37"/>
      <c r="C33" s="37"/>
      <c r="D33" s="38"/>
      <c r="E33" s="39"/>
    </row>
    <row r="34" spans="1:6" ht="14.25">
      <c r="A34" s="40" t="s">
        <v>36</v>
      </c>
      <c r="B34" s="41"/>
      <c r="C34" s="41">
        <v>16154</v>
      </c>
      <c r="D34" s="42"/>
      <c r="E34" s="26">
        <f>C34/4711*100</f>
        <v>342.89959668860115</v>
      </c>
      <c r="F34" s="27"/>
    </row>
    <row r="35" spans="1:5" ht="14.25">
      <c r="A35" s="43" t="s">
        <v>37</v>
      </c>
      <c r="B35" s="44"/>
      <c r="C35" s="44">
        <v>2440</v>
      </c>
      <c r="D35" s="45"/>
      <c r="E35" s="31">
        <f>C35/10843*100</f>
        <v>22.502997325463433</v>
      </c>
    </row>
    <row r="36" spans="1:6" ht="14.25">
      <c r="A36" s="46" t="s">
        <v>38</v>
      </c>
      <c r="B36" s="47"/>
      <c r="C36" s="48">
        <v>23016</v>
      </c>
      <c r="D36" s="49"/>
      <c r="E36" s="50">
        <f>C36/16738*100</f>
        <v>137.5074680368025</v>
      </c>
      <c r="F36" s="27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2">
    <mergeCell ref="A2:E2"/>
    <mergeCell ref="A3:E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2019-09-16T08:52:00Z</cp:lastPrinted>
  <dcterms:created xsi:type="dcterms:W3CDTF">2006-09-13T11:21:51Z</dcterms:created>
  <dcterms:modified xsi:type="dcterms:W3CDTF">2021-09-16T07:08:13Z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3D3FD73665C340C8AEC85D95C1F03EA6</vt:lpwstr>
  </property>
</Properties>
</file>