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<sst xmlns="http://schemas.openxmlformats.org/spreadsheetml/2006/main" count="37" uniqueCount="37">
  <si>
    <t>2021年全市政府性基金支出决算表</t>
  </si>
  <si>
    <t>单位：万元</t>
  </si>
  <si>
    <t>项目</t>
  </si>
  <si>
    <t>调整预算数</t>
  </si>
  <si>
    <t>决算数</t>
  </si>
  <si>
    <t>决算数为调整预算数的%</t>
  </si>
  <si>
    <t>决算数为上年决算数的%</t>
  </si>
  <si>
    <t>文化旅游体育与传媒支出</t>
  </si>
  <si>
    <t xml:space="preserve">  旅游发展基金支出</t>
  </si>
  <si>
    <t>社会保障和就业支出</t>
  </si>
  <si>
    <t xml:space="preserve">  大中型水库移民后期扶持基金支出</t>
  </si>
  <si>
    <t xml:space="preserve">  小型水库移民扶助基金安排的支出</t>
  </si>
  <si>
    <t>城乡社区支出</t>
  </si>
  <si>
    <t xml:space="preserve">  国有土地使用权出让收入安排的支出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</si>
  <si>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</si>
  <si>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</si>
  <si>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</si>
  <si>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棚户区改造专项债券收入安排的支出  </t>
  </si>
  <si>
    <t>农林水支出</t>
  </si>
  <si>
    <t xml:space="preserve">  大中型水库库区基金安排的支出</t>
  </si>
  <si>
    <t>交通运输支出</t>
  </si>
  <si>
    <t xml:space="preserve">  车辆通行费安排的支出</t>
  </si>
  <si>
    <t xml:space="preserve">  政府收费公路专项债券收入安排的支出  </t>
  </si>
  <si>
    <t xml:space="preserve">  车辆通行费对应专项债务收入安排的支出  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</si>
  <si>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</si>
  <si>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</si>
  <si>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</si>
  <si>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</si>
  <si>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</si>
  <si>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</si>
  <si>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</si>
  <si>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>本年支出合计</t>
  </si>
  <si>
    <t>地方政府专项债券还本支出</t>
  </si>
  <si>
    <t>上解上级支出</t>
  </si>
  <si>
    <t>调出资金</t>
  </si>
  <si>
    <t>年终结余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</si>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</sst>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76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F3" sqref="F3"/>
    </sheetView>
  </sheetViews>
  <sheetFormatPr defaultColWidth="8.8" defaultRowHeight="15.6" outlineLevelCol="4"/>
  <cols>
    <col min="1" max="1" width="41.8" customWidth="1"/>
    <col min="2" max="2" width="10.3" customWidth="1"/>
    <col min="4" max="4" width="11.9" customWidth="1"/>
    <col min="5" max="5" width="11.3" customWidth="1"/>
  </cols>
  <sheetData>
    <row r="1" ht="46" customHeight="1" spans="1:5">
      <c r="A1" s="1" t="s">
        <v>0</v>
      </c>
      <c r="B1" s="1"/>
      <c r="C1" s="1"/>
      <c r="D1" s="1"/>
      <c r="E1" s="1"/>
    </row>
    <row r="2" ht="28" customHeight="1" spans="1:5">
      <c r="A2" s="2"/>
      <c r="B2" s="2"/>
      <c r="C2" s="2"/>
      <c r="D2" s="3" t="s">
        <v>1</v>
      </c>
      <c r="E2" s="4"/>
    </row>
    <row r="3" ht="37" customHeight="1" spans="1: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ht="20" customHeight="1" spans="1:5">
      <c r="A4" s="7" t="s">
        <v>7</v>
      </c>
      <c r="B4" s="8">
        <v>-51</v>
      </c>
      <c r="C4" s="8"/>
      <c r="D4" s="9">
        <f t="shared" ref="D4:D14" si="0">C4/B4*100</f>
        <v>0</v>
      </c>
      <c r="E4" s="9"/>
    </row>
    <row r="5" ht="20" customHeight="1" spans="1:5">
      <c r="A5" s="10" t="s">
        <v>8</v>
      </c>
      <c r="B5" s="8">
        <v>-51</v>
      </c>
      <c r="C5" s="8"/>
      <c r="D5" s="9">
        <f t="shared" si="0"/>
        <v>0</v>
      </c>
      <c r="E5" s="9"/>
    </row>
    <row r="6" ht="20" customHeight="1" spans="1:5">
      <c r="A6" s="7" t="s">
        <v>9</v>
      </c>
      <c r="B6" s="8">
        <v>1485</v>
      </c>
      <c r="C6" s="8">
        <v>1361</v>
      </c>
      <c r="D6" s="9">
        <f t="shared" si="0"/>
        <v>91.6498316498317</v>
      </c>
      <c r="E6" s="9">
        <v>146.5</v>
      </c>
    </row>
    <row r="7" ht="20" customHeight="1" spans="1:5">
      <c r="A7" s="10" t="s">
        <v>10</v>
      </c>
      <c r="B7" s="8">
        <v>1123</v>
      </c>
      <c r="C7" s="8">
        <v>1057</v>
      </c>
      <c r="D7" s="9">
        <f t="shared" si="0"/>
        <v>94.1228851291184</v>
      </c>
      <c r="E7" s="9">
        <v>138.9</v>
      </c>
    </row>
    <row r="8" ht="20" customHeight="1" spans="1:5">
      <c r="A8" s="10" t="s">
        <v>11</v>
      </c>
      <c r="B8" s="8">
        <v>362</v>
      </c>
      <c r="C8" s="8">
        <v>304</v>
      </c>
      <c r="D8" s="9">
        <f t="shared" si="0"/>
        <v>83.9779005524862</v>
      </c>
      <c r="E8" s="9">
        <v>181</v>
      </c>
    </row>
    <row r="9" ht="20" customHeight="1" spans="1:5">
      <c r="A9" s="7" t="s">
        <v>12</v>
      </c>
      <c r="B9" s="8">
        <v>258691</v>
      </c>
      <c r="C9" s="8">
        <v>238815</v>
      </c>
      <c r="D9" s="9">
        <f t="shared" si="0"/>
        <v>92.3167021659045</v>
      </c>
      <c r="E9" s="9">
        <v>73.1</v>
      </c>
    </row>
    <row r="10" ht="20" customHeight="1" spans="1:5">
      <c r="A10" s="10" t="s">
        <v>13</v>
      </c>
      <c r="B10" s="8">
        <v>180605</v>
      </c>
      <c r="C10" s="8">
        <v>164577</v>
      </c>
      <c r="D10" s="9">
        <f t="shared" si="0"/>
        <v>91.1253841255779</v>
      </c>
      <c r="E10" s="9">
        <v>55.8</v>
      </c>
    </row>
    <row r="11" ht="20" customHeight="1" spans="1:5">
      <c r="A11" s="10" t="s">
        <v>14</v>
      </c>
      <c r="B11" s="8">
        <v>102</v>
      </c>
      <c r="C11" s="8">
        <v>0</v>
      </c>
      <c r="D11" s="9">
        <f t="shared" si="0"/>
        <v>0</v>
      </c>
      <c r="E11" s="9"/>
    </row>
    <row r="12" ht="20" customHeight="1" spans="1:5">
      <c r="A12" s="10" t="s">
        <v>15</v>
      </c>
      <c r="B12" s="8">
        <v>6735</v>
      </c>
      <c r="C12" s="8">
        <v>4219</v>
      </c>
      <c r="D12" s="9">
        <f t="shared" si="0"/>
        <v>62.6429101707498</v>
      </c>
      <c r="E12" s="9">
        <v>43.3</v>
      </c>
    </row>
    <row r="13" ht="20" customHeight="1" spans="1:5">
      <c r="A13" s="10" t="s">
        <v>16</v>
      </c>
      <c r="B13" s="8">
        <v>2964</v>
      </c>
      <c r="C13" s="8">
        <v>1734</v>
      </c>
      <c r="D13" s="9">
        <f t="shared" si="0"/>
        <v>58.502024291498</v>
      </c>
      <c r="E13" s="9">
        <v>95.2</v>
      </c>
    </row>
    <row r="14" ht="20" customHeight="1" spans="1:5">
      <c r="A14" s="10" t="s">
        <v>17</v>
      </c>
      <c r="B14" s="8">
        <v>68285</v>
      </c>
      <c r="C14" s="8">
        <v>68285</v>
      </c>
      <c r="D14" s="9">
        <f t="shared" si="0"/>
        <v>100</v>
      </c>
      <c r="E14" s="9">
        <v>341.4</v>
      </c>
    </row>
    <row r="15" ht="20" customHeight="1" spans="1:5">
      <c r="A15" s="7" t="s">
        <v>18</v>
      </c>
      <c r="B15" s="8"/>
      <c r="C15" s="8"/>
      <c r="D15" s="9"/>
      <c r="E15" s="9"/>
    </row>
    <row r="16" ht="20" customHeight="1" spans="1:5">
      <c r="A16" s="10" t="s">
        <v>19</v>
      </c>
      <c r="B16" s="8"/>
      <c r="C16" s="8"/>
      <c r="D16" s="9"/>
      <c r="E16" s="9"/>
    </row>
    <row r="17" ht="20" customHeight="1" spans="1:5">
      <c r="A17" s="7" t="s">
        <v>20</v>
      </c>
      <c r="B17" s="8">
        <v>15310</v>
      </c>
      <c r="C17" s="8">
        <v>15310</v>
      </c>
      <c r="D17" s="9">
        <f t="shared" ref="D17:D19" si="1">C17/B17*100</f>
        <v>100</v>
      </c>
      <c r="E17" s="9">
        <v>76.6</v>
      </c>
    </row>
    <row r="18" ht="20" customHeight="1" spans="1:5">
      <c r="A18" s="10" t="s">
        <v>21</v>
      </c>
      <c r="B18" s="8">
        <v>310</v>
      </c>
      <c r="C18" s="8">
        <v>310</v>
      </c>
      <c r="D18" s="9">
        <f t="shared" si="1"/>
        <v>100</v>
      </c>
      <c r="E18" s="9"/>
    </row>
    <row r="19" ht="20" customHeight="1" spans="1:5">
      <c r="A19" s="10" t="s">
        <v>22</v>
      </c>
      <c r="B19" s="8">
        <v>15000</v>
      </c>
      <c r="C19" s="8">
        <v>15000</v>
      </c>
      <c r="D19" s="9">
        <f t="shared" si="1"/>
        <v>100</v>
      </c>
      <c r="E19" s="9">
        <v>75</v>
      </c>
    </row>
    <row r="20" ht="20" customHeight="1" spans="1:5">
      <c r="A20" s="10" t="s">
        <v>23</v>
      </c>
      <c r="B20" s="8"/>
      <c r="C20" s="8">
        <v>0</v>
      </c>
      <c r="D20" s="9"/>
      <c r="E20" s="9"/>
    </row>
    <row r="21" ht="20" customHeight="1" spans="1:5">
      <c r="A21" s="7" t="s">
        <v>24</v>
      </c>
      <c r="B21" s="8">
        <v>283175</v>
      </c>
      <c r="C21" s="8">
        <v>229975</v>
      </c>
      <c r="D21" s="9">
        <f t="shared" ref="D21:D26" si="2">C21/B21*100</f>
        <v>81.2130308113358</v>
      </c>
      <c r="E21" s="9">
        <v>114.8</v>
      </c>
    </row>
    <row r="22" ht="20" customHeight="1" spans="1:5">
      <c r="A22" s="10" t="s">
        <v>25</v>
      </c>
      <c r="B22" s="8">
        <v>276511</v>
      </c>
      <c r="C22" s="8">
        <v>225970</v>
      </c>
      <c r="D22" s="9">
        <f t="shared" si="2"/>
        <v>81.7218844819917</v>
      </c>
      <c r="E22" s="9">
        <v>117.3</v>
      </c>
    </row>
    <row r="23" ht="20" customHeight="1" spans="1:5">
      <c r="A23" s="10" t="s">
        <v>26</v>
      </c>
      <c r="B23" s="8">
        <v>304</v>
      </c>
      <c r="C23" s="8">
        <v>230</v>
      </c>
      <c r="D23" s="9">
        <f t="shared" si="2"/>
        <v>75.6578947368421</v>
      </c>
      <c r="E23" s="9">
        <v>79.6</v>
      </c>
    </row>
    <row r="24" ht="20" customHeight="1" spans="1:5">
      <c r="A24" s="10" t="s">
        <v>27</v>
      </c>
      <c r="B24" s="8">
        <v>6360</v>
      </c>
      <c r="C24" s="8">
        <v>3775</v>
      </c>
      <c r="D24" s="9">
        <f t="shared" si="2"/>
        <v>59.3553459119497</v>
      </c>
      <c r="E24" s="9">
        <v>50.4</v>
      </c>
    </row>
    <row r="25" ht="20" customHeight="1" spans="1:5">
      <c r="A25" s="7" t="s">
        <v>28</v>
      </c>
      <c r="B25" s="8">
        <v>32432</v>
      </c>
      <c r="C25" s="8">
        <v>32432</v>
      </c>
      <c r="D25" s="9">
        <f t="shared" si="2"/>
        <v>100</v>
      </c>
      <c r="E25" s="9">
        <v>132.6</v>
      </c>
    </row>
    <row r="26" ht="20" customHeight="1" spans="1:5">
      <c r="A26" s="7" t="s">
        <v>29</v>
      </c>
      <c r="B26" s="8">
        <v>401</v>
      </c>
      <c r="C26" s="8">
        <v>401</v>
      </c>
      <c r="D26" s="9">
        <f t="shared" si="2"/>
        <v>100</v>
      </c>
      <c r="E26" s="9">
        <v>124.5</v>
      </c>
    </row>
    <row r="27" ht="20" customHeight="1" spans="1:5">
      <c r="A27" s="11" t="s">
        <v>30</v>
      </c>
      <c r="B27" s="8"/>
      <c r="C27" s="8"/>
      <c r="D27" s="9"/>
      <c r="E27" s="9"/>
    </row>
    <row r="28" ht="20" customHeight="1" spans="1:5">
      <c r="A28" s="12" t="s">
        <v>31</v>
      </c>
      <c r="B28" s="13">
        <f>B4+B6+B9+B15+B17+B21+B25+B26+B27</f>
        <v>591443</v>
      </c>
      <c r="C28" s="13">
        <f>C4+C6+C9+C15+C17+C21+C25+C26+C27</f>
        <v>518294</v>
      </c>
      <c r="D28" s="14">
        <f>C28/B28*100</f>
        <v>87.6321133228392</v>
      </c>
      <c r="E28" s="14">
        <v>79.6</v>
      </c>
    </row>
    <row r="29" ht="20" customHeight="1" spans="1:5">
      <c r="A29" s="15" t="s">
        <v>32</v>
      </c>
      <c r="B29" s="16"/>
      <c r="C29" s="16">
        <v>16156</v>
      </c>
      <c r="D29" s="17"/>
      <c r="E29" s="17">
        <v>47.7</v>
      </c>
    </row>
    <row r="30" ht="20" customHeight="1" spans="1:5">
      <c r="A30" s="15" t="s">
        <v>33</v>
      </c>
      <c r="B30" s="16"/>
      <c r="C30" s="16">
        <v>77</v>
      </c>
      <c r="D30" s="17"/>
      <c r="E30" s="17">
        <v>11.6</v>
      </c>
    </row>
    <row r="31" ht="20" customHeight="1" spans="1:5">
      <c r="A31" s="15" t="s">
        <v>34</v>
      </c>
      <c r="B31" s="16"/>
      <c r="C31" s="16">
        <v>43861</v>
      </c>
      <c r="D31" s="17"/>
      <c r="E31" s="17">
        <v>61.3</v>
      </c>
    </row>
    <row r="32" ht="20" customHeight="1" spans="1:5">
      <c r="A32" s="15" t="s">
        <v>35</v>
      </c>
      <c r="B32" s="16"/>
      <c r="C32" s="16">
        <v>73149</v>
      </c>
      <c r="D32" s="17"/>
      <c r="E32" s="17">
        <v>121.9</v>
      </c>
    </row>
    <row r="33" ht="20" customHeight="1" spans="1:5">
      <c r="A33" s="12" t="s">
        <v>36</v>
      </c>
      <c r="B33" s="13"/>
      <c r="C33" s="13">
        <f>SUM(C28:C32)</f>
        <v>651537</v>
      </c>
      <c r="D33" s="14"/>
      <c r="E33" s="14">
        <v>79.7</v>
      </c>
    </row>
  </sheetData>
  <mergeCells count="2">
    <mergeCell ref="A1:E1"/>
    <mergeCell ref="D2:E2"/>
  </mergeCells>
  <pageMargins left="0.55486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%E9%99%88%E5%85%B0%E5%AD%90</cp:lastModifiedBy>
  <dcterms:created xsi:type="dcterms:W3CDTF">2022-09-19T06:57:00Z</dcterms:created>
  <dcterms:modified xsi:type="dcterms:W3CDTF">2022-09-27T07:12:36Z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0938DC58A7824420B00B57598FD5B7EF</vt:lpwstr>
  </property>
  <property fmtid="{D5CDD505-2E9C-101B-9397-08002B2CF9AE}" pid="3" name="KSOProductBuildVer">
    <vt:lpwstr>2052-11.1.0.12358</vt:lpwstr>
  </property>
</Properties>
</file>