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市级支出" sheetId="1" r:id="rId1"/>
  </sheets>
  <definedNames>
    <definedName name="_xlnm.Print_Titles" localSheetId="0">市级支出!$1:$3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<sst xmlns="http://schemas.openxmlformats.org/spreadsheetml/2006/main" count="461" uniqueCount="385">
  <si>
    <t>2021年市级一般公共预算支出决算表</t>
  </si>
  <si>
    <t>单位：万元</t>
  </si>
  <si>
    <r>
      <t>项</t>
    </r>
    <r>
      <rPr>
        <b/>
        <sz val="11"/>
        <rFont val="Times New Roman"/>
        <charset val="0"/>
      </rPr>
      <t xml:space="preserve">              </t>
    </r>
    <r>
      <rPr>
        <b/>
        <sz val="11"/>
        <rFont val="宋体"/>
        <charset val="134"/>
      </rPr>
      <t>目</t>
    </r>
  </si>
  <si>
    <t>预算数</t>
  </si>
  <si>
    <t>调整预算数</t>
  </si>
  <si>
    <t>决算数</t>
  </si>
  <si>
    <t>决算数为调整预算数的%</t>
  </si>
  <si>
    <t>决算数为上年决算数的%</t>
  </si>
  <si>
    <t>一般公共服务支出</t>
  </si>
  <si>
    <t xml:space="preserve">  人大事务</t>
  </si>
  <si>
    <t xml:space="preserve">    行政运行</t>
  </si>
  <si>
    <t xml:space="preserve">    其他人大事务支出</t>
  </si>
  <si>
    <t xml:space="preserve">  政协事务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</si>
  <si>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</si>
  <si>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</si>
  <si>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</si>
  <si>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</si>
  <si>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</si>
  <si>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</si>
  <si>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</si>
  <si>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</si>
  <si>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</si>
  <si>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其他统计信息事务支出</t>
  </si>
  <si>
    <t xml:space="preserve">  财政事务</t>
  </si>
  <si>
    <t xml:space="preserve">    一般行政管理事务</t>
  </si>
  <si>
    <t xml:space="preserve">    其他财政事务支出</t>
  </si>
  <si>
    <t xml:space="preserve">  税收事务</t>
  </si>
  <si>
    <t xml:space="preserve">    事业运行</t>
  </si>
  <si>
    <t xml:space="preserve">    其他税收事务支出</t>
  </si>
  <si>
    <t xml:space="preserve">  审计事务</t>
  </si>
  <si>
    <t xml:space="preserve">    其他审计事务支出</t>
  </si>
  <si>
    <t xml:space="preserve">  海关事务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</si>
  <si>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</si>
  <si>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</si>
  <si>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</si>
  <si>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</si>
  <si>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</si>
  <si>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民族事务</t>
  </si>
  <si>
    <t xml:space="preserve">    其他民族事务支出</t>
  </si>
  <si>
    <t xml:space="preserve">  档案事务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</si>
  <si>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</si>
  <si>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</si>
  <si>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</si>
  <si>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</si>
  <si>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</si>
  <si>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</si>
  <si>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</si>
  <si>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</si>
  <si>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</si>
  <si>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</si>
  <si>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</si>
  <si>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</si>
  <si>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</si>
  <si>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</si>
  <si>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</si>
  <si>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</si>
  <si>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</si>
  <si>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</si>
  <si>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</si>
  <si>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</si>
  <si>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药品事务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</si>
  <si>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</si>
  <si>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</si>
  <si>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</si>
  <si>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</si>
  <si>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</si>
  <si>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人民防空</t>
  </si>
  <si>
    <t>公共安全支出</t>
  </si>
  <si>
    <t xml:space="preserve">  公安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</si>
  <si>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</si>
  <si>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</si>
  <si>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</si>
  <si>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</si>
  <si>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</si>
  <si>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</si>
  <si>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</si>
  <si>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</si>
  <si>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</si>
  <si>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信息化建设</t>
  </si>
  <si>
    <t xml:space="preserve">    其他司法支出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</si>
  <si>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</si>
  <si>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</si>
  <si>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</si>
  <si>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</si>
  <si>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</si>
  <si>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</si>
  <si>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</si>
  <si>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</si>
  <si>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</si>
  <si>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</si>
  <si>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</si>
  <si>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</si>
  <si>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</si>
  <si>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</si>
  <si>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</si>
  <si>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</si>
  <si>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</si>
  <si>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</si>
  <si>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其他成人教育支出</t>
  </si>
  <si>
    <t xml:space="preserve">  广播电视教育</t>
  </si>
  <si>
    <t xml:space="preserve">    广播电视学校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</si>
  <si>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</si>
  <si>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</si>
  <si>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</si>
  <si>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</si>
  <si>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</si>
  <si>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</si>
  <si>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</si>
  <si>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</si>
  <si>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</si>
  <si>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应用研究</t>
  </si>
  <si>
    <t xml:space="preserve">    机构运行</t>
  </si>
  <si>
    <t xml:space="preserve">  科技条件与服务</t>
  </si>
  <si>
    <t xml:space="preserve">    科技条件专项</t>
  </si>
  <si>
    <t xml:space="preserve">  科学技术普及</t>
  </si>
  <si>
    <t xml:space="preserve">    科普活动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</si>
  <si>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</si>
  <si>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</si>
  <si>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</si>
  <si>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</si>
  <si>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</si>
  <si>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</si>
  <si>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</si>
  <si>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</si>
  <si>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</si>
  <si>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</si>
  <si>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</si>
  <si>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</si>
  <si>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</si>
  <si>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</si>
  <si>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</si>
  <si>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</si>
  <si>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</si>
  <si>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其他体育支出</t>
  </si>
  <si>
    <t xml:space="preserve">  新闻出版电影</t>
  </si>
  <si>
    <t xml:space="preserve">    出版发行</t>
  </si>
  <si>
    <t xml:space="preserve">  广播电视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</si>
  <si>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</si>
  <si>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</si>
  <si>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</si>
  <si>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</si>
  <si>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</si>
  <si>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</si>
  <si>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</si>
  <si>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</si>
  <si>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</si>
  <si>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</si>
  <si>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</si>
  <si>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</si>
  <si>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</si>
  <si>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</si>
  <si>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</si>
  <si>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</si>
  <si>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</si>
  <si>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</si>
  <si>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</si>
  <si>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</si>
  <si>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</si>
  <si>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</si>
  <si>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</si>
  <si>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就业补助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</si>
  <si>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</si>
  <si>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</si>
  <si>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</si>
  <si>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</si>
  <si>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</si>
  <si>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</si>
  <si>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</si>
  <si>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</si>
  <si>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</si>
  <si>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</si>
  <si>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退役安置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</si>
  <si>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</si>
  <si>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</si>
  <si>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</si>
  <si>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</si>
  <si>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</si>
  <si>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</si>
  <si>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</si>
  <si>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</si>
  <si>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</si>
  <si>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</si>
  <si>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</si>
  <si>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</si>
  <si>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</si>
  <si>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</si>
  <si>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</si>
  <si>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</si>
  <si>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农村最低生活保障金支出</t>
  </si>
  <si>
    <t xml:space="preserve">  临时救助</t>
  </si>
  <si>
    <t xml:space="preserve">    流浪乞讨人员救助支出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</si>
  <si>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</si>
  <si>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</si>
  <si>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</si>
  <si>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</si>
  <si>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</si>
  <si>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</si>
  <si>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</si>
  <si>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</si>
  <si>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</si>
  <si>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</si>
  <si>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</si>
  <si>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</si>
  <si>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</si>
  <si>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</si>
  <si>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</si>
  <si>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</si>
  <si>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</si>
  <si>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</si>
  <si>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</si>
  <si>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</si>
  <si>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</si>
  <si>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</si>
  <si>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</si>
  <si>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</si>
  <si>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</si>
  <si>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</si>
  <si>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</si>
  <si>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</si>
  <si>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</si>
  <si>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</si>
  <si>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</si>
  <si>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</si>
  <si>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</si>
  <si>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</si>
  <si>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</si>
  <si>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</si>
  <si>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</si>
  <si>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</si>
  <si>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</si>
  <si>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疾病应急救助</t>
  </si>
  <si>
    <t xml:space="preserve">  医疗保障管理事务</t>
  </si>
  <si>
    <t xml:space="preserve">    医疗保障政策管理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</si>
  <si>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</si>
  <si>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</si>
  <si>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</si>
  <si>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</si>
  <si>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</si>
  <si>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</si>
  <si>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</si>
  <si>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</si>
  <si>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</si>
  <si>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</si>
  <si>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</si>
  <si>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</si>
  <si>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</si>
  <si>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</si>
  <si>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</si>
  <si>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</si>
  <si>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</si>
  <si>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</si>
  <si>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</si>
  <si>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生态保护</t>
  </si>
  <si>
    <t xml:space="preserve">  天然林保护</t>
  </si>
  <si>
    <t xml:space="preserve">    社会保险补助</t>
  </si>
  <si>
    <t xml:space="preserve">  退耕还林还草</t>
  </si>
  <si>
    <t xml:space="preserve">    其他退耕还林还草支出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</si>
  <si>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</si>
  <si>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</si>
  <si>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</si>
  <si>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</si>
  <si>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</si>
  <si>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</si>
  <si>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其他污染减排支出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</si>
  <si>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</si>
  <si>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</si>
  <si>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</si>
  <si>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</si>
  <si>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</si>
  <si>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</si>
  <si>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</si>
  <si>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</si>
  <si>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</si>
  <si>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</si>
  <si>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</si>
  <si>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</si>
  <si>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</si>
  <si>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</si>
  <si>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</si>
  <si>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病虫害控制</t>
  </si>
  <si>
    <t xml:space="preserve">    农产品质量安全</t>
  </si>
  <si>
    <t xml:space="preserve">    农业生产发展</t>
  </si>
  <si>
    <t xml:space="preserve">    农村合作经济</t>
  </si>
  <si>
    <t xml:space="preserve">    农业资源保护修复与利用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</si>
  <si>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</si>
  <si>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</si>
  <si>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</si>
  <si>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</si>
  <si>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森林资源管理</t>
  </si>
  <si>
    <t xml:space="preserve">    森林生态效益补偿</t>
  </si>
  <si>
    <t xml:space="preserve">    动植物保护</t>
  </si>
  <si>
    <t xml:space="preserve">    执法与监督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</si>
  <si>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</si>
  <si>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</si>
  <si>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</si>
  <si>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</si>
  <si>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</si>
  <si>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水土保持</t>
  </si>
  <si>
    <t xml:space="preserve">    水资源节约管理与保护</t>
  </si>
  <si>
    <t xml:space="preserve">    农村水利</t>
  </si>
  <si>
    <t xml:space="preserve">    江河湖库水系综合整治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</si>
  <si>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</si>
  <si>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</si>
  <si>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</si>
  <si>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</si>
  <si>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</si>
  <si>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</si>
  <si>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</si>
  <si>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</si>
  <si>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</si>
  <si>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</si>
  <si>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</si>
  <si>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</si>
  <si>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</si>
  <si>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</si>
  <si>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其他公路水路运输支出</t>
  </si>
  <si>
    <t xml:space="preserve">  铁路运输</t>
  </si>
  <si>
    <t xml:space="preserve">    其他铁路运输支出</t>
  </si>
  <si>
    <t xml:space="preserve">  成品油价格改革对交通运输的补贴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</si>
  <si>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</si>
  <si>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</si>
  <si>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</si>
  <si>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行业监管</t>
  </si>
  <si>
    <t>资源勘探工业信息等支出</t>
  </si>
  <si>
    <t xml:space="preserve">  工业和信息产业监管</t>
  </si>
  <si>
    <t xml:space="preserve">    其他工业和信息产业监管支出</t>
  </si>
  <si>
    <t xml:space="preserve">  国有资产监管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</si>
  <si>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</si>
  <si>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</si>
  <si>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</si>
  <si>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</si>
  <si>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</si>
  <si>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</si>
  <si>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>自然资源海洋气象等支出</t>
  </si>
  <si>
    <t xml:space="preserve">  自然资源事务</t>
  </si>
  <si>
    <t xml:space="preserve">    自然资源利用与保护</t>
  </si>
  <si>
    <t xml:space="preserve">    自然资源调查与确权登记</t>
  </si>
  <si>
    <t>　　地质勘查与矿产资源管理</t>
  </si>
  <si>
    <t xml:space="preserve">    其他自然资源事务支出</t>
  </si>
  <si>
    <t xml:space="preserve">  气象事务</t>
  </si>
  <si>
    <t>住房保障支出</t>
  </si>
  <si>
    <t xml:space="preserve">  保障性安居工程支出</t>
  </si>
  <si>
    <t xml:space="preserve">    棚户区改造</t>
  </si>
  <si>
    <t xml:space="preserve">  住房改革支出</t>
  </si>
  <si>
    <t xml:space="preserve">    住房公积金</t>
  </si>
  <si>
    <t xml:space="preserve">    购房补贴</t>
  </si>
  <si>
    <t xml:space="preserve">  城乡社区住宅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</si>
  <si>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</si>
  <si>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</si>
  <si>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</si>
  <si>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</si>
  <si>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专项业务活动</t>
  </si>
  <si>
    <t xml:space="preserve">  粮油储备</t>
  </si>
  <si>
    <t xml:space="preserve">    储备粮(油)库建设</t>
  </si>
  <si>
    <t>灾害防治及应急管理支出</t>
  </si>
  <si>
    <t xml:space="preserve">  应急管理事务</t>
  </si>
  <si>
    <t xml:space="preserve">    灾害风险防治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</si>
  <si>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</si>
  <si>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</si>
  <si>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</si>
  <si>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</si>
  <si>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</si>
  <si>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</si>
  <si>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</si>
  <si>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自然灾害防治</t>
  </si>
  <si>
    <t xml:space="preserve">    地质灾害防治</t>
  </si>
  <si>
    <t xml:space="preserve">    森林草原防灾减灾</t>
  </si>
  <si>
    <t xml:space="preserve">  自然灾害救灾及恢复重建支出</t>
  </si>
  <si>
    <t xml:space="preserve">    自然灾害救灾补助</t>
  </si>
  <si>
    <t>预备费</t>
  </si>
  <si>
    <t>债务还本支出</t>
  </si>
  <si>
    <t xml:space="preserve">  地方政府一般债务还本支出</t>
  </si>
  <si>
    <t xml:space="preserve">    地方政府一般债券还本支出</t>
  </si>
  <si>
    <t xml:space="preserve">    地方政府向国际组织借款还本支出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</si>
  <si>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</si>
  <si>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</si>
  <si>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</si>
  <si>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</si>
  <si>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</si>
  <si>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</si>
  <si>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</si>
  <si>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</si>
  <si>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>债务发行费用支出</t>
  </si>
  <si>
    <t xml:space="preserve">  地方政府一般债务发行费用支出</t>
  </si>
  <si>
    <t>合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</si>
</sst>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wrapText="1"/>
    </xf>
    <xf numFmtId="49" fontId="2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5"/>
  <sheetViews>
    <sheetView showZeros="0" tabSelected="1" zoomScaleSheetLayoutView="60" workbookViewId="0">
      <pane ySplit="3" topLeftCell="A441" activePane="bottomLeft" state="frozen"/>
      <selection/>
      <selection pane="bottomLeft" activeCell="I445" sqref="I445"/>
    </sheetView>
  </sheetViews>
  <sheetFormatPr defaultColWidth="9" defaultRowHeight="15.6"/>
  <cols>
    <col min="1" max="1" width="37.7" style="3" customWidth="1"/>
    <col min="2" max="2" width="10.375" style="4" customWidth="1"/>
    <col min="3" max="3" width="11" style="4" customWidth="1"/>
    <col min="4" max="4" width="9.375" style="4" customWidth="1"/>
    <col min="5" max="5" width="12.5" customWidth="1"/>
    <col min="6" max="6" width="13" style="5" customWidth="1"/>
  </cols>
  <sheetData>
    <row r="1" ht="41" customHeight="1" spans="1:6">
      <c r="A1" s="6" t="s">
        <v>0</v>
      </c>
      <c r="B1" s="6"/>
      <c r="C1" s="6"/>
      <c r="D1" s="6"/>
      <c r="E1" s="6"/>
      <c r="F1" s="7"/>
    </row>
    <row r="2" ht="23" customHeight="1" spans="1:6">
      <c r="A2" s="8"/>
      <c r="B2" s="9"/>
      <c r="C2" s="9"/>
      <c r="D2" s="10" t="s">
        <v>1</v>
      </c>
      <c r="E2" s="10"/>
      <c r="F2" s="11"/>
    </row>
    <row r="3" ht="42" customHeight="1" spans="1:6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</row>
    <row r="4" s="1" customFormat="1" ht="20" customHeight="1" spans="1:6">
      <c r="A4" s="16" t="s">
        <v>8</v>
      </c>
      <c r="B4" s="17">
        <v>31615</v>
      </c>
      <c r="C4" s="18">
        <v>30258</v>
      </c>
      <c r="D4" s="18">
        <v>30180</v>
      </c>
      <c r="E4" s="19">
        <f t="shared" ref="E4:E24" si="0">D4/C4*100</f>
        <v>99.7422169343645</v>
      </c>
      <c r="F4" s="20">
        <v>90.1541402796033</v>
      </c>
    </row>
    <row r="5" ht="20" customHeight="1" spans="1:6">
      <c r="A5" s="21" t="s">
        <v>9</v>
      </c>
      <c r="B5" s="22">
        <v>933</v>
      </c>
      <c r="C5" s="23">
        <v>1071</v>
      </c>
      <c r="D5" s="23">
        <v>955</v>
      </c>
      <c r="E5" s="24">
        <f t="shared" si="0"/>
        <v>89.1690009337068</v>
      </c>
      <c r="F5" s="25">
        <v>99.5828988529719</v>
      </c>
    </row>
    <row r="6" ht="20" customHeight="1" spans="1:6">
      <c r="A6" s="21" t="s">
        <v>10</v>
      </c>
      <c r="B6" s="22">
        <v>728</v>
      </c>
      <c r="C6" s="23">
        <v>761</v>
      </c>
      <c r="D6" s="23">
        <v>744</v>
      </c>
      <c r="E6" s="24">
        <f t="shared" si="0"/>
        <v>97.7660972404731</v>
      </c>
      <c r="F6" s="25">
        <v>106.896551724138</v>
      </c>
    </row>
    <row r="7" ht="20" customHeight="1" spans="1:6">
      <c r="A7" s="21" t="s">
        <v>11</v>
      </c>
      <c r="B7" s="22">
        <v>205</v>
      </c>
      <c r="C7" s="23">
        <v>310</v>
      </c>
      <c r="D7" s="26">
        <v>211</v>
      </c>
      <c r="E7" s="24">
        <f t="shared" si="0"/>
        <v>68.0645161290323</v>
      </c>
      <c r="F7" s="25">
        <v>80.2281368821293</v>
      </c>
    </row>
    <row r="8" ht="20" customHeight="1" spans="1:6">
      <c r="A8" s="21" t="s">
        <v>12</v>
      </c>
      <c r="B8" s="22">
        <v>741</v>
      </c>
      <c r="C8" s="23">
        <v>1011</v>
      </c>
      <c r="D8" s="23">
        <v>1123</v>
      </c>
      <c r="E8" s="24">
        <f t="shared" si="0"/>
        <v>111.078140454995</v>
      </c>
      <c r="F8" s="25">
        <v>106.952380952381</v>
      </c>
    </row>
    <row r="9" ht="20" customHeight="1" spans="1:6">
      <c r="A9" s="21" t="s">
        <v>10</v>
      </c>
      <c r="B9" s="22">
        <v>741</v>
      </c>
      <c r="C9" s="23">
        <v>776</v>
      </c>
      <c r="D9" s="23">
        <v>1062</v>
      </c>
      <c r="E9" s="24">
        <f t="shared" si="0"/>
        <v>136.855670103093</v>
      </c>
      <c r="F9" s="25">
        <v>131.435643564356</v>
      </c>
    </row>
    <row r="10" ht="20" customHeight="1" spans="1:6">
      <c r="A10" s="27" t="s">
        <v>13</v>
      </c>
      <c r="B10" s="28"/>
      <c r="C10" s="28">
        <v>235</v>
      </c>
      <c r="D10" s="28">
        <v>61</v>
      </c>
      <c r="E10" s="29">
        <f t="shared" si="0"/>
        <v>25.9574468085106</v>
      </c>
      <c r="F10" s="25">
        <v>25.2066115702479</v>
      </c>
    </row>
    <row r="11" ht="20" customHeight="1" spans="1:6">
      <c r="A11" s="27" t="s">
        <v>14</v>
      </c>
      <c r="B11" s="28">
        <v>1671</v>
      </c>
      <c r="C11" s="28">
        <v>3339</v>
      </c>
      <c r="D11" s="28">
        <v>6230</v>
      </c>
      <c r="E11" s="29">
        <f t="shared" si="0"/>
        <v>186.582809224319</v>
      </c>
      <c r="F11" s="25">
        <v>122.952437339649</v>
      </c>
    </row>
    <row r="12" ht="20" customHeight="1" spans="1:6">
      <c r="A12" s="27" t="s">
        <v>10</v>
      </c>
      <c r="B12" s="28">
        <v>1375</v>
      </c>
      <c r="C12" s="28">
        <v>1456</v>
      </c>
      <c r="D12" s="28">
        <v>2797</v>
      </c>
      <c r="E12" s="29">
        <f t="shared" si="0"/>
        <v>192.101648351648</v>
      </c>
      <c r="F12" s="25">
        <v>103.439349112426</v>
      </c>
    </row>
    <row r="13" ht="20" customHeight="1" spans="1:6">
      <c r="A13" s="27" t="s">
        <v>15</v>
      </c>
      <c r="B13" s="28">
        <v>2</v>
      </c>
      <c r="C13" s="28">
        <v>2</v>
      </c>
      <c r="D13" s="28">
        <v>0</v>
      </c>
      <c r="E13" s="29">
        <f t="shared" si="0"/>
        <v>0</v>
      </c>
      <c r="F13" s="25"/>
    </row>
    <row r="14" ht="20" customHeight="1" spans="1:6">
      <c r="A14" s="27" t="s">
        <v>16</v>
      </c>
      <c r="B14" s="28">
        <v>294</v>
      </c>
      <c r="C14" s="28">
        <v>320</v>
      </c>
      <c r="D14" s="28">
        <v>149</v>
      </c>
      <c r="E14" s="29">
        <f t="shared" si="0"/>
        <v>46.5625</v>
      </c>
      <c r="F14" s="25">
        <v>68.348623853211</v>
      </c>
    </row>
    <row r="15" ht="20" customHeight="1" spans="1:6">
      <c r="A15" s="27" t="s">
        <v>17</v>
      </c>
      <c r="B15" s="28"/>
      <c r="C15" s="28">
        <v>1561</v>
      </c>
      <c r="D15" s="28">
        <v>3284</v>
      </c>
      <c r="E15" s="29">
        <f t="shared" si="0"/>
        <v>210.377962844331</v>
      </c>
      <c r="F15" s="25">
        <v>153.817330210773</v>
      </c>
    </row>
    <row r="16" ht="20" customHeight="1" spans="1:6">
      <c r="A16" s="27" t="s">
        <v>18</v>
      </c>
      <c r="B16" s="28">
        <v>1613</v>
      </c>
      <c r="C16" s="28">
        <v>2142</v>
      </c>
      <c r="D16" s="28">
        <v>1719</v>
      </c>
      <c r="E16" s="29">
        <f t="shared" si="0"/>
        <v>80.2521008403361</v>
      </c>
      <c r="F16" s="25">
        <v>113.841059602649</v>
      </c>
    </row>
    <row r="17" ht="20" customHeight="1" spans="1:6">
      <c r="A17" s="27" t="s">
        <v>10</v>
      </c>
      <c r="B17" s="28">
        <v>1613</v>
      </c>
      <c r="C17" s="28">
        <v>1690</v>
      </c>
      <c r="D17" s="28">
        <v>1104</v>
      </c>
      <c r="E17" s="29">
        <f t="shared" si="0"/>
        <v>65.3254437869822</v>
      </c>
      <c r="F17" s="25">
        <v>73.9946380697051</v>
      </c>
    </row>
    <row r="18" ht="20" customHeight="1" spans="1:6">
      <c r="A18" s="27" t="s">
        <v>19</v>
      </c>
      <c r="B18" s="28"/>
      <c r="C18" s="28">
        <v>8</v>
      </c>
      <c r="D18" s="28">
        <v>8</v>
      </c>
      <c r="E18" s="29">
        <f t="shared" si="0"/>
        <v>100</v>
      </c>
      <c r="F18" s="25">
        <v>53.3333333333333</v>
      </c>
    </row>
    <row r="19" ht="20" customHeight="1" spans="1:6">
      <c r="A19" s="27" t="s">
        <v>20</v>
      </c>
      <c r="B19" s="28"/>
      <c r="C19" s="28">
        <v>444</v>
      </c>
      <c r="D19" s="28">
        <v>607</v>
      </c>
      <c r="E19" s="29">
        <f t="shared" si="0"/>
        <v>136.711711711712</v>
      </c>
      <c r="F19" s="25">
        <v>20233.3333333333</v>
      </c>
    </row>
    <row r="20" ht="20" customHeight="1" spans="1:6">
      <c r="A20" s="27" t="s">
        <v>21</v>
      </c>
      <c r="B20" s="28">
        <v>667</v>
      </c>
      <c r="C20" s="28">
        <v>620</v>
      </c>
      <c r="D20" s="28">
        <v>591</v>
      </c>
      <c r="E20" s="29">
        <f t="shared" si="0"/>
        <v>95.3225806451613</v>
      </c>
      <c r="F20" s="25">
        <v>75.1908396946565</v>
      </c>
    </row>
    <row r="21" ht="20" customHeight="1" spans="1:6">
      <c r="A21" s="27" t="s">
        <v>10</v>
      </c>
      <c r="B21" s="28">
        <v>667</v>
      </c>
      <c r="C21" s="28">
        <v>599</v>
      </c>
      <c r="D21" s="28">
        <v>467</v>
      </c>
      <c r="E21" s="29">
        <f t="shared" si="0"/>
        <v>77.9632721202003</v>
      </c>
      <c r="F21" s="25">
        <v>85.8455882352941</v>
      </c>
    </row>
    <row r="22" ht="20" customHeight="1" spans="1:6">
      <c r="A22" s="27" t="s">
        <v>22</v>
      </c>
      <c r="B22" s="28"/>
      <c r="C22" s="28">
        <v>21</v>
      </c>
      <c r="D22" s="28">
        <v>124</v>
      </c>
      <c r="E22" s="29">
        <f t="shared" si="0"/>
        <v>590.47619047619</v>
      </c>
      <c r="F22" s="25">
        <v>1033.33333333333</v>
      </c>
    </row>
    <row r="23" ht="20" customHeight="1" spans="1:6">
      <c r="A23" s="27" t="s">
        <v>23</v>
      </c>
      <c r="B23" s="28">
        <v>1695</v>
      </c>
      <c r="C23" s="28">
        <v>1249</v>
      </c>
      <c r="D23" s="28">
        <v>1414</v>
      </c>
      <c r="E23" s="29">
        <f t="shared" si="0"/>
        <v>113.210568454764</v>
      </c>
      <c r="F23" s="25">
        <v>90.4092071611253</v>
      </c>
    </row>
    <row r="24" ht="20" customHeight="1" spans="1:6">
      <c r="A24" s="27" t="s">
        <v>10</v>
      </c>
      <c r="B24" s="28">
        <v>1695</v>
      </c>
      <c r="C24" s="28">
        <v>1129</v>
      </c>
      <c r="D24" s="28">
        <v>1120</v>
      </c>
      <c r="E24" s="29">
        <f t="shared" si="0"/>
        <v>99.2028343666962</v>
      </c>
      <c r="F24" s="25">
        <v>95.4816709292413</v>
      </c>
    </row>
    <row r="25" ht="20" customHeight="1" spans="1:6">
      <c r="A25" s="27" t="s">
        <v>24</v>
      </c>
      <c r="B25" s="28"/>
      <c r="C25" s="28"/>
      <c r="D25" s="28">
        <v>93</v>
      </c>
      <c r="E25" s="29"/>
      <c r="F25" s="25">
        <v>98.936170212766</v>
      </c>
    </row>
    <row r="26" ht="20" customHeight="1" spans="1:6">
      <c r="A26" s="27" t="s">
        <v>25</v>
      </c>
      <c r="B26" s="28"/>
      <c r="C26" s="28">
        <v>120</v>
      </c>
      <c r="D26" s="28">
        <v>201</v>
      </c>
      <c r="E26" s="29">
        <f t="shared" ref="E26:E41" si="1">D26/C26*100</f>
        <v>167.5</v>
      </c>
      <c r="F26" s="25">
        <v>67.6767676767677</v>
      </c>
    </row>
    <row r="27" ht="20" customHeight="1" spans="1:6">
      <c r="A27" s="27" t="s">
        <v>26</v>
      </c>
      <c r="B27" s="28">
        <v>940</v>
      </c>
      <c r="C27" s="28">
        <v>940</v>
      </c>
      <c r="D27" s="28">
        <v>692</v>
      </c>
      <c r="E27" s="29">
        <f t="shared" si="1"/>
        <v>73.6170212765957</v>
      </c>
      <c r="F27" s="25">
        <v>67.1844660194175</v>
      </c>
    </row>
    <row r="28" ht="20" customHeight="1" spans="1:6">
      <c r="A28" s="27" t="s">
        <v>10</v>
      </c>
      <c r="B28" s="28"/>
      <c r="C28" s="28">
        <v>235</v>
      </c>
      <c r="D28" s="28">
        <v>235</v>
      </c>
      <c r="E28" s="29">
        <f t="shared" si="1"/>
        <v>100</v>
      </c>
      <c r="F28" s="25"/>
    </row>
    <row r="29" ht="20" customHeight="1" spans="1:6">
      <c r="A29" s="27" t="s">
        <v>27</v>
      </c>
      <c r="B29" s="28"/>
      <c r="C29" s="28">
        <v>7</v>
      </c>
      <c r="D29" s="28">
        <v>7</v>
      </c>
      <c r="E29" s="29">
        <f t="shared" si="1"/>
        <v>100</v>
      </c>
      <c r="F29" s="25"/>
    </row>
    <row r="30" ht="20" customHeight="1" spans="1:6">
      <c r="A30" s="27" t="s">
        <v>28</v>
      </c>
      <c r="B30" s="28">
        <v>940</v>
      </c>
      <c r="C30" s="28">
        <v>698</v>
      </c>
      <c r="D30" s="28">
        <v>450</v>
      </c>
      <c r="E30" s="29">
        <f t="shared" si="1"/>
        <v>64.4699140401146</v>
      </c>
      <c r="F30" s="25">
        <v>56.9620253164557</v>
      </c>
    </row>
    <row r="31" ht="20" customHeight="1" spans="1:6">
      <c r="A31" s="27" t="s">
        <v>29</v>
      </c>
      <c r="B31" s="28">
        <v>1108</v>
      </c>
      <c r="C31" s="28">
        <v>899</v>
      </c>
      <c r="D31" s="28">
        <v>857</v>
      </c>
      <c r="E31" s="29">
        <f t="shared" si="1"/>
        <v>95.3281423804227</v>
      </c>
      <c r="F31" s="25">
        <v>97.8310502283105</v>
      </c>
    </row>
    <row r="32" ht="20" customHeight="1" spans="1:6">
      <c r="A32" s="27" t="s">
        <v>10</v>
      </c>
      <c r="B32" s="28">
        <v>1108</v>
      </c>
      <c r="C32" s="28">
        <v>733</v>
      </c>
      <c r="D32" s="28">
        <v>732</v>
      </c>
      <c r="E32" s="29">
        <f t="shared" si="1"/>
        <v>99.8635743519782</v>
      </c>
      <c r="F32" s="25">
        <v>97.0822281167109</v>
      </c>
    </row>
    <row r="33" ht="20" customHeight="1" spans="1:6">
      <c r="A33" s="27" t="s">
        <v>30</v>
      </c>
      <c r="B33" s="28"/>
      <c r="C33" s="28">
        <v>166</v>
      </c>
      <c r="D33" s="28">
        <v>125</v>
      </c>
      <c r="E33" s="29">
        <f t="shared" si="1"/>
        <v>75.3012048192771</v>
      </c>
      <c r="F33" s="25">
        <v>102.459016393443</v>
      </c>
    </row>
    <row r="34" ht="20" customHeight="1" spans="1:6">
      <c r="A34" s="27" t="s">
        <v>31</v>
      </c>
      <c r="B34" s="28">
        <v>40</v>
      </c>
      <c r="C34" s="28">
        <v>40</v>
      </c>
      <c r="D34" s="28">
        <v>40</v>
      </c>
      <c r="E34" s="29">
        <f t="shared" si="1"/>
        <v>100</v>
      </c>
      <c r="F34" s="25">
        <v>133.333333333333</v>
      </c>
    </row>
    <row r="35" ht="20" customHeight="1" spans="1:6">
      <c r="A35" s="27" t="s">
        <v>10</v>
      </c>
      <c r="B35" s="28">
        <v>40</v>
      </c>
      <c r="C35" s="28">
        <v>40</v>
      </c>
      <c r="D35" s="28">
        <v>40</v>
      </c>
      <c r="E35" s="29">
        <f t="shared" si="1"/>
        <v>100</v>
      </c>
      <c r="F35" s="25">
        <v>133.333333333333</v>
      </c>
    </row>
    <row r="36" ht="20" customHeight="1" spans="1:6">
      <c r="A36" s="27" t="s">
        <v>32</v>
      </c>
      <c r="B36" s="28">
        <v>1989</v>
      </c>
      <c r="C36" s="28">
        <v>2564</v>
      </c>
      <c r="D36" s="28">
        <v>2504</v>
      </c>
      <c r="E36" s="29">
        <f t="shared" si="1"/>
        <v>97.6599063962558</v>
      </c>
      <c r="F36" s="25">
        <v>70.0027956388035</v>
      </c>
    </row>
    <row r="37" ht="20" customHeight="1" spans="1:6">
      <c r="A37" s="27" t="s">
        <v>10</v>
      </c>
      <c r="B37" s="28">
        <v>1989</v>
      </c>
      <c r="C37" s="28">
        <v>2020</v>
      </c>
      <c r="D37" s="28">
        <v>2003</v>
      </c>
      <c r="E37" s="29">
        <f t="shared" si="1"/>
        <v>99.1584158415842</v>
      </c>
      <c r="F37" s="25">
        <v>92.3041474654378</v>
      </c>
    </row>
    <row r="38" ht="20" customHeight="1" spans="1:6">
      <c r="A38" s="27" t="s">
        <v>33</v>
      </c>
      <c r="B38" s="28"/>
      <c r="C38" s="28">
        <v>544</v>
      </c>
      <c r="D38" s="28">
        <v>501</v>
      </c>
      <c r="E38" s="29">
        <f t="shared" si="1"/>
        <v>92.0955882352941</v>
      </c>
      <c r="F38" s="25">
        <v>35.6076759061834</v>
      </c>
    </row>
    <row r="39" ht="20" customHeight="1" spans="1:6">
      <c r="A39" s="27" t="s">
        <v>34</v>
      </c>
      <c r="B39" s="28">
        <v>1180</v>
      </c>
      <c r="C39" s="28">
        <v>890</v>
      </c>
      <c r="D39" s="28">
        <v>888</v>
      </c>
      <c r="E39" s="29">
        <f t="shared" si="1"/>
        <v>99.7752808988764</v>
      </c>
      <c r="F39" s="25">
        <v>111.557788944724</v>
      </c>
    </row>
    <row r="40" ht="20" customHeight="1" spans="1:6">
      <c r="A40" s="27" t="s">
        <v>10</v>
      </c>
      <c r="B40" s="28">
        <v>980</v>
      </c>
      <c r="C40" s="28">
        <v>835</v>
      </c>
      <c r="D40" s="28">
        <v>701</v>
      </c>
      <c r="E40" s="29">
        <f t="shared" si="1"/>
        <v>83.9520958083832</v>
      </c>
      <c r="F40" s="25">
        <v>88.0653266331658</v>
      </c>
    </row>
    <row r="41" ht="20" customHeight="1" spans="1:6">
      <c r="A41" s="27" t="s">
        <v>35</v>
      </c>
      <c r="B41" s="28">
        <v>200</v>
      </c>
      <c r="C41" s="28">
        <v>55</v>
      </c>
      <c r="D41" s="28">
        <v>55</v>
      </c>
      <c r="E41" s="29">
        <f t="shared" si="1"/>
        <v>100</v>
      </c>
      <c r="F41" s="25"/>
    </row>
    <row r="42" ht="20" customHeight="1" spans="1:6">
      <c r="A42" s="27" t="s">
        <v>36</v>
      </c>
      <c r="B42" s="28"/>
      <c r="C42" s="28"/>
      <c r="D42" s="28">
        <v>132</v>
      </c>
      <c r="E42" s="29"/>
      <c r="F42" s="25"/>
    </row>
    <row r="43" ht="20" customHeight="1" spans="1:6">
      <c r="A43" s="27" t="s">
        <v>37</v>
      </c>
      <c r="B43" s="28">
        <v>461</v>
      </c>
      <c r="C43" s="28">
        <v>600</v>
      </c>
      <c r="D43" s="28">
        <v>522</v>
      </c>
      <c r="E43" s="29">
        <f t="shared" ref="E43:E48" si="2">D43/C43*100</f>
        <v>87</v>
      </c>
      <c r="F43" s="25">
        <v>95.4296160877514</v>
      </c>
    </row>
    <row r="44" ht="20" customHeight="1" spans="1:6">
      <c r="A44" s="27" t="s">
        <v>10</v>
      </c>
      <c r="B44" s="28">
        <v>403</v>
      </c>
      <c r="C44" s="28">
        <v>288</v>
      </c>
      <c r="D44" s="28">
        <v>288</v>
      </c>
      <c r="E44" s="29">
        <f t="shared" si="2"/>
        <v>100</v>
      </c>
      <c r="F44" s="25">
        <v>86.4864864864865</v>
      </c>
    </row>
    <row r="45" ht="20" customHeight="1" spans="1:6">
      <c r="A45" s="27" t="s">
        <v>27</v>
      </c>
      <c r="B45" s="28">
        <v>58</v>
      </c>
      <c r="C45" s="28">
        <v>17</v>
      </c>
      <c r="D45" s="28">
        <v>16</v>
      </c>
      <c r="E45" s="29">
        <f t="shared" si="2"/>
        <v>94.1176470588235</v>
      </c>
      <c r="F45" s="25">
        <v>80</v>
      </c>
    </row>
    <row r="46" ht="20" customHeight="1" spans="1:6">
      <c r="A46" s="27" t="s">
        <v>38</v>
      </c>
      <c r="B46" s="28"/>
      <c r="C46" s="28">
        <v>295</v>
      </c>
      <c r="D46" s="28">
        <v>218</v>
      </c>
      <c r="E46" s="29">
        <f t="shared" si="2"/>
        <v>73.8983050847458</v>
      </c>
      <c r="F46" s="25">
        <v>112.371134020619</v>
      </c>
    </row>
    <row r="47" ht="20" customHeight="1" spans="1:6">
      <c r="A47" s="27" t="s">
        <v>39</v>
      </c>
      <c r="B47" s="28">
        <v>229</v>
      </c>
      <c r="C47" s="28">
        <v>201</v>
      </c>
      <c r="D47" s="28">
        <v>198</v>
      </c>
      <c r="E47" s="29">
        <f t="shared" si="2"/>
        <v>98.5074626865672</v>
      </c>
      <c r="F47" s="25">
        <v>85.7142857142857</v>
      </c>
    </row>
    <row r="48" ht="20" customHeight="1" spans="1:6">
      <c r="A48" s="27" t="s">
        <v>10</v>
      </c>
      <c r="B48" s="28">
        <v>229</v>
      </c>
      <c r="C48" s="28">
        <v>201</v>
      </c>
      <c r="D48" s="28">
        <v>160</v>
      </c>
      <c r="E48" s="29">
        <f t="shared" si="2"/>
        <v>79.6019900497513</v>
      </c>
      <c r="F48" s="25">
        <v>97.5609756097561</v>
      </c>
    </row>
    <row r="49" ht="20" customHeight="1" spans="1:6">
      <c r="A49" s="27" t="s">
        <v>40</v>
      </c>
      <c r="B49" s="28"/>
      <c r="C49" s="28"/>
      <c r="D49" s="28">
        <v>38</v>
      </c>
      <c r="E49" s="29"/>
      <c r="F49" s="25">
        <v>102.702702702703</v>
      </c>
    </row>
    <row r="50" ht="20" customHeight="1" spans="1:6">
      <c r="A50" s="27" t="s">
        <v>41</v>
      </c>
      <c r="B50" s="28">
        <v>313</v>
      </c>
      <c r="C50" s="28">
        <v>205</v>
      </c>
      <c r="D50" s="28">
        <v>202</v>
      </c>
      <c r="E50" s="29">
        <f t="shared" ref="E50:E73" si="3">D50/C50*100</f>
        <v>98.5365853658537</v>
      </c>
      <c r="F50" s="25">
        <v>87.0689655172414</v>
      </c>
    </row>
    <row r="51" ht="20" customHeight="1" spans="1:6">
      <c r="A51" s="27" t="s">
        <v>10</v>
      </c>
      <c r="B51" s="28">
        <v>313</v>
      </c>
      <c r="C51" s="28">
        <v>187</v>
      </c>
      <c r="D51" s="28">
        <v>186</v>
      </c>
      <c r="E51" s="29">
        <f t="shared" si="3"/>
        <v>99.4652406417112</v>
      </c>
      <c r="F51" s="25">
        <v>86.9158878504673</v>
      </c>
    </row>
    <row r="52" ht="20" customHeight="1" spans="1:6">
      <c r="A52" s="27" t="s">
        <v>42</v>
      </c>
      <c r="B52" s="28"/>
      <c r="C52" s="28">
        <v>18</v>
      </c>
      <c r="D52" s="28">
        <v>16</v>
      </c>
      <c r="E52" s="29">
        <f t="shared" si="3"/>
        <v>88.8888888888889</v>
      </c>
      <c r="F52" s="25">
        <v>88.8888888888889</v>
      </c>
    </row>
    <row r="53" ht="20" customHeight="1" spans="1:6">
      <c r="A53" s="27" t="s">
        <v>43</v>
      </c>
      <c r="B53" s="28">
        <v>1422</v>
      </c>
      <c r="C53" s="28">
        <v>1948</v>
      </c>
      <c r="D53" s="28">
        <v>1855</v>
      </c>
      <c r="E53" s="29">
        <f t="shared" si="3"/>
        <v>95.2258726899384</v>
      </c>
      <c r="F53" s="25">
        <v>95.030737704918</v>
      </c>
    </row>
    <row r="54" ht="20" customHeight="1" spans="1:6">
      <c r="A54" s="27" t="s">
        <v>10</v>
      </c>
      <c r="B54" s="28">
        <v>1104</v>
      </c>
      <c r="C54" s="28">
        <v>1115</v>
      </c>
      <c r="D54" s="28">
        <v>759</v>
      </c>
      <c r="E54" s="29">
        <f t="shared" si="3"/>
        <v>68.0717488789238</v>
      </c>
      <c r="F54" s="25">
        <v>98.9569752281617</v>
      </c>
    </row>
    <row r="55" ht="20" customHeight="1" spans="1:6">
      <c r="A55" s="27" t="s">
        <v>44</v>
      </c>
      <c r="B55" s="28">
        <v>307</v>
      </c>
      <c r="C55" s="28">
        <v>333</v>
      </c>
      <c r="D55" s="28">
        <v>333</v>
      </c>
      <c r="E55" s="29">
        <f t="shared" si="3"/>
        <v>100</v>
      </c>
      <c r="F55" s="25">
        <v>186.033519553073</v>
      </c>
    </row>
    <row r="56" ht="20" customHeight="1" spans="1:6">
      <c r="A56" s="27" t="s">
        <v>45</v>
      </c>
      <c r="B56" s="28">
        <v>11</v>
      </c>
      <c r="C56" s="28">
        <v>500</v>
      </c>
      <c r="D56" s="28">
        <v>763</v>
      </c>
      <c r="E56" s="29">
        <f t="shared" si="3"/>
        <v>152.6</v>
      </c>
      <c r="F56" s="25">
        <v>75.844930417495</v>
      </c>
    </row>
    <row r="57" ht="20" customHeight="1" spans="1:6">
      <c r="A57" s="27" t="s">
        <v>46</v>
      </c>
      <c r="B57" s="28">
        <v>2192</v>
      </c>
      <c r="C57" s="28">
        <v>2863</v>
      </c>
      <c r="D57" s="28">
        <v>2928</v>
      </c>
      <c r="E57" s="29">
        <f t="shared" si="3"/>
        <v>102.270345791128</v>
      </c>
      <c r="F57" s="25">
        <v>62.8461043142305</v>
      </c>
    </row>
    <row r="58" ht="20" customHeight="1" spans="1:6">
      <c r="A58" s="27" t="s">
        <v>10</v>
      </c>
      <c r="B58" s="28">
        <v>2179</v>
      </c>
      <c r="C58" s="28">
        <v>2256</v>
      </c>
      <c r="D58" s="28">
        <v>2206</v>
      </c>
      <c r="E58" s="29">
        <f t="shared" si="3"/>
        <v>97.7836879432624</v>
      </c>
      <c r="F58" s="25">
        <v>116.657852987837</v>
      </c>
    </row>
    <row r="59" ht="20" customHeight="1" spans="1:6">
      <c r="A59" s="27" t="s">
        <v>24</v>
      </c>
      <c r="B59" s="28"/>
      <c r="C59" s="28">
        <v>101</v>
      </c>
      <c r="D59" s="28">
        <v>101</v>
      </c>
      <c r="E59" s="29">
        <f t="shared" si="3"/>
        <v>100</v>
      </c>
      <c r="F59" s="25">
        <v>99.0196078431373</v>
      </c>
    </row>
    <row r="60" ht="20" customHeight="1" spans="1:6">
      <c r="A60" s="27" t="s">
        <v>27</v>
      </c>
      <c r="B60" s="28">
        <v>3</v>
      </c>
      <c r="C60" s="28">
        <v>19</v>
      </c>
      <c r="D60" s="28">
        <v>19</v>
      </c>
      <c r="E60" s="29">
        <f t="shared" si="3"/>
        <v>100</v>
      </c>
      <c r="F60" s="25">
        <v>316.666666666667</v>
      </c>
    </row>
    <row r="61" ht="20" customHeight="1" spans="1:6">
      <c r="A61" s="27" t="s">
        <v>47</v>
      </c>
      <c r="B61" s="28">
        <v>10</v>
      </c>
      <c r="C61" s="28">
        <v>487</v>
      </c>
      <c r="D61" s="28">
        <v>602</v>
      </c>
      <c r="E61" s="29">
        <f t="shared" si="3"/>
        <v>123.613963039014</v>
      </c>
      <c r="F61" s="25">
        <v>22.6315789473684</v>
      </c>
    </row>
    <row r="62" ht="20" customHeight="1" spans="1:6">
      <c r="A62" s="27" t="s">
        <v>48</v>
      </c>
      <c r="B62" s="28">
        <v>709</v>
      </c>
      <c r="C62" s="28">
        <v>898</v>
      </c>
      <c r="D62" s="28">
        <v>841</v>
      </c>
      <c r="E62" s="29">
        <f t="shared" si="3"/>
        <v>93.652561247216</v>
      </c>
      <c r="F62" s="25">
        <v>78.9671361502347</v>
      </c>
    </row>
    <row r="63" ht="20" customHeight="1" spans="1:6">
      <c r="A63" s="27" t="s">
        <v>10</v>
      </c>
      <c r="B63" s="28">
        <v>709</v>
      </c>
      <c r="C63" s="28">
        <v>752</v>
      </c>
      <c r="D63" s="28">
        <v>493</v>
      </c>
      <c r="E63" s="29">
        <f t="shared" si="3"/>
        <v>65.5585106382979</v>
      </c>
      <c r="F63" s="25">
        <v>103.35429769392</v>
      </c>
    </row>
    <row r="64" ht="20" customHeight="1" spans="1:6">
      <c r="A64" s="27" t="s">
        <v>49</v>
      </c>
      <c r="B64" s="28"/>
      <c r="C64" s="28">
        <v>146</v>
      </c>
      <c r="D64" s="28">
        <v>348</v>
      </c>
      <c r="E64" s="29">
        <f t="shared" si="3"/>
        <v>238.356164383562</v>
      </c>
      <c r="F64" s="25">
        <v>59.1836734693878</v>
      </c>
    </row>
    <row r="65" ht="20" customHeight="1" spans="1:6">
      <c r="A65" s="27" t="s">
        <v>50</v>
      </c>
      <c r="B65" s="28">
        <v>515</v>
      </c>
      <c r="C65" s="28">
        <v>904</v>
      </c>
      <c r="D65" s="28">
        <v>813</v>
      </c>
      <c r="E65" s="29">
        <f t="shared" si="3"/>
        <v>89.9336283185841</v>
      </c>
      <c r="F65" s="25">
        <v>90.9395973154362</v>
      </c>
    </row>
    <row r="66" ht="20" customHeight="1" spans="1:6">
      <c r="A66" s="27" t="s">
        <v>10</v>
      </c>
      <c r="B66" s="28">
        <v>515</v>
      </c>
      <c r="C66" s="28">
        <v>537</v>
      </c>
      <c r="D66" s="28">
        <v>435</v>
      </c>
      <c r="E66" s="29">
        <f t="shared" si="3"/>
        <v>81.0055865921788</v>
      </c>
      <c r="F66" s="25">
        <v>103.080568720379</v>
      </c>
    </row>
    <row r="67" ht="20" customHeight="1" spans="1:6">
      <c r="A67" s="27" t="s">
        <v>51</v>
      </c>
      <c r="B67" s="28"/>
      <c r="C67" s="28">
        <v>367</v>
      </c>
      <c r="D67" s="28">
        <v>378</v>
      </c>
      <c r="E67" s="29">
        <f t="shared" si="3"/>
        <v>102.99727520436</v>
      </c>
      <c r="F67" s="25">
        <v>80.0847457627119</v>
      </c>
    </row>
    <row r="68" ht="20" customHeight="1" spans="1:6">
      <c r="A68" s="27" t="s">
        <v>52</v>
      </c>
      <c r="B68" s="28">
        <v>417</v>
      </c>
      <c r="C68" s="28">
        <v>453</v>
      </c>
      <c r="D68" s="28">
        <v>419</v>
      </c>
      <c r="E68" s="29">
        <f t="shared" si="3"/>
        <v>92.4944812362031</v>
      </c>
      <c r="F68" s="25">
        <v>93.5267857142857</v>
      </c>
    </row>
    <row r="69" ht="20" customHeight="1" spans="1:6">
      <c r="A69" s="27" t="s">
        <v>10</v>
      </c>
      <c r="B69" s="28">
        <v>417</v>
      </c>
      <c r="C69" s="28">
        <v>429</v>
      </c>
      <c r="D69" s="28">
        <v>315</v>
      </c>
      <c r="E69" s="29">
        <f t="shared" si="3"/>
        <v>73.4265734265734</v>
      </c>
      <c r="F69" s="25">
        <v>94.5945945945946</v>
      </c>
    </row>
    <row r="70" ht="20" customHeight="1" spans="1:6">
      <c r="A70" s="27" t="s">
        <v>53</v>
      </c>
      <c r="B70" s="28"/>
      <c r="C70" s="28">
        <v>24</v>
      </c>
      <c r="D70" s="28">
        <v>104</v>
      </c>
      <c r="E70" s="29">
        <f t="shared" si="3"/>
        <v>433.333333333333</v>
      </c>
      <c r="F70" s="25">
        <v>90.4347826086957</v>
      </c>
    </row>
    <row r="71" ht="20" customHeight="1" spans="1:6">
      <c r="A71" s="27" t="s">
        <v>54</v>
      </c>
      <c r="B71" s="28">
        <v>510</v>
      </c>
      <c r="C71" s="28">
        <v>910</v>
      </c>
      <c r="D71" s="28">
        <v>913</v>
      </c>
      <c r="E71" s="29">
        <f t="shared" si="3"/>
        <v>100.32967032967</v>
      </c>
      <c r="F71" s="25">
        <v>88.1274131274131</v>
      </c>
    </row>
    <row r="72" ht="20" customHeight="1" spans="1:6">
      <c r="A72" s="27" t="s">
        <v>10</v>
      </c>
      <c r="B72" s="28">
        <v>460</v>
      </c>
      <c r="C72" s="28">
        <v>462</v>
      </c>
      <c r="D72" s="28">
        <v>458</v>
      </c>
      <c r="E72" s="29">
        <f t="shared" si="3"/>
        <v>99.1341991341991</v>
      </c>
      <c r="F72" s="25">
        <v>114.214463840399</v>
      </c>
    </row>
    <row r="73" ht="20" customHeight="1" spans="1:6">
      <c r="A73" s="27" t="s">
        <v>24</v>
      </c>
      <c r="B73" s="28"/>
      <c r="C73" s="28">
        <v>35</v>
      </c>
      <c r="D73" s="28">
        <v>35</v>
      </c>
      <c r="E73" s="29">
        <f t="shared" si="3"/>
        <v>100</v>
      </c>
      <c r="F73" s="25">
        <v>500</v>
      </c>
    </row>
    <row r="74" ht="20" customHeight="1" spans="1:6">
      <c r="A74" s="27" t="s">
        <v>27</v>
      </c>
      <c r="B74" s="28">
        <v>15</v>
      </c>
      <c r="C74" s="28"/>
      <c r="D74" s="28">
        <v>0</v>
      </c>
      <c r="E74" s="29"/>
      <c r="F74" s="25"/>
    </row>
    <row r="75" ht="20" customHeight="1" spans="1:6">
      <c r="A75" s="27" t="s">
        <v>55</v>
      </c>
      <c r="B75" s="28">
        <v>30</v>
      </c>
      <c r="C75" s="28">
        <v>413</v>
      </c>
      <c r="D75" s="28">
        <v>420</v>
      </c>
      <c r="E75" s="29">
        <f t="shared" ref="E75:E109" si="4">D75/C75*100</f>
        <v>101.694915254237</v>
      </c>
      <c r="F75" s="25">
        <v>66.8789808917197</v>
      </c>
    </row>
    <row r="76" ht="20" customHeight="1" spans="1:6">
      <c r="A76" s="27" t="s">
        <v>56</v>
      </c>
      <c r="B76" s="28">
        <v>239</v>
      </c>
      <c r="C76" s="28">
        <v>104</v>
      </c>
      <c r="D76" s="28">
        <v>87</v>
      </c>
      <c r="E76" s="29">
        <f t="shared" si="4"/>
        <v>83.6538461538462</v>
      </c>
      <c r="F76" s="25">
        <v>54.7169811320755</v>
      </c>
    </row>
    <row r="77" ht="20" customHeight="1" spans="1:6">
      <c r="A77" s="27" t="s">
        <v>10</v>
      </c>
      <c r="B77" s="28">
        <v>239</v>
      </c>
      <c r="C77" s="28">
        <v>60</v>
      </c>
      <c r="D77" s="28">
        <v>60</v>
      </c>
      <c r="E77" s="29">
        <f t="shared" si="4"/>
        <v>100</v>
      </c>
      <c r="F77" s="25">
        <v>98.3606557377049</v>
      </c>
    </row>
    <row r="78" ht="20" customHeight="1" spans="1:6">
      <c r="A78" s="27" t="s">
        <v>57</v>
      </c>
      <c r="B78" s="28"/>
      <c r="C78" s="28">
        <v>44</v>
      </c>
      <c r="D78" s="28">
        <v>27</v>
      </c>
      <c r="E78" s="29">
        <f t="shared" si="4"/>
        <v>61.3636363636364</v>
      </c>
      <c r="F78" s="25">
        <v>27.5510204081633</v>
      </c>
    </row>
    <row r="79" ht="20" customHeight="1" spans="1:6">
      <c r="A79" s="27" t="s">
        <v>58</v>
      </c>
      <c r="B79" s="28">
        <v>3844</v>
      </c>
      <c r="C79" s="28">
        <v>4505</v>
      </c>
      <c r="D79" s="28">
        <v>4065</v>
      </c>
      <c r="E79" s="29">
        <f t="shared" si="4"/>
        <v>90.2330743618202</v>
      </c>
      <c r="F79" s="25">
        <v>89.086127547666</v>
      </c>
    </row>
    <row r="80" ht="20" customHeight="1" spans="1:6">
      <c r="A80" s="27" t="s">
        <v>10</v>
      </c>
      <c r="B80" s="28">
        <v>1987</v>
      </c>
      <c r="C80" s="28">
        <v>2080</v>
      </c>
      <c r="D80" s="28">
        <v>2073</v>
      </c>
      <c r="E80" s="29">
        <f t="shared" si="4"/>
        <v>99.6634615384615</v>
      </c>
      <c r="F80" s="25">
        <v>94.7873799725652</v>
      </c>
    </row>
    <row r="81" ht="20" customHeight="1" spans="1:6">
      <c r="A81" s="27" t="s">
        <v>59</v>
      </c>
      <c r="B81" s="28"/>
      <c r="C81" s="28">
        <v>98</v>
      </c>
      <c r="D81" s="28">
        <v>54</v>
      </c>
      <c r="E81" s="29">
        <f t="shared" si="4"/>
        <v>55.1020408163265</v>
      </c>
      <c r="F81" s="25">
        <v>48.2142857142857</v>
      </c>
    </row>
    <row r="82" ht="20" customHeight="1" spans="1:6">
      <c r="A82" s="27" t="s">
        <v>60</v>
      </c>
      <c r="B82" s="28"/>
      <c r="C82" s="28">
        <v>61</v>
      </c>
      <c r="D82" s="28">
        <v>58</v>
      </c>
      <c r="E82" s="29">
        <f t="shared" si="4"/>
        <v>95.0819672131148</v>
      </c>
      <c r="F82" s="25">
        <v>161.111111111111</v>
      </c>
    </row>
    <row r="83" ht="20" customHeight="1" spans="1:6">
      <c r="A83" s="27" t="s">
        <v>27</v>
      </c>
      <c r="B83" s="28">
        <v>1857</v>
      </c>
      <c r="C83" s="28">
        <v>1904</v>
      </c>
      <c r="D83" s="28">
        <v>1627</v>
      </c>
      <c r="E83" s="29">
        <f t="shared" si="4"/>
        <v>85.4516806722689</v>
      </c>
      <c r="F83" s="25">
        <v>84.7395833333333</v>
      </c>
    </row>
    <row r="84" ht="20" customHeight="1" spans="1:6">
      <c r="A84" s="27" t="s">
        <v>61</v>
      </c>
      <c r="B84" s="28"/>
      <c r="C84" s="28">
        <v>362</v>
      </c>
      <c r="D84" s="28">
        <v>253</v>
      </c>
      <c r="E84" s="29">
        <f t="shared" si="4"/>
        <v>69.889502762431</v>
      </c>
      <c r="F84" s="25">
        <v>82.1428571428571</v>
      </c>
    </row>
    <row r="85" ht="20" customHeight="1" spans="1:6">
      <c r="A85" s="27" t="s">
        <v>62</v>
      </c>
      <c r="B85" s="28">
        <v>8192</v>
      </c>
      <c r="C85" s="28">
        <v>1902</v>
      </c>
      <c r="D85" s="28">
        <v>324</v>
      </c>
      <c r="E85" s="29">
        <f t="shared" si="4"/>
        <v>17.0347003154574</v>
      </c>
      <c r="F85" s="25">
        <v>450</v>
      </c>
    </row>
    <row r="86" ht="20" customHeight="1" spans="1:6">
      <c r="A86" s="27" t="s">
        <v>63</v>
      </c>
      <c r="B86" s="28">
        <v>9192</v>
      </c>
      <c r="C86" s="28">
        <v>1902</v>
      </c>
      <c r="D86" s="28">
        <v>324</v>
      </c>
      <c r="E86" s="29">
        <f t="shared" si="4"/>
        <v>17.0347003154574</v>
      </c>
      <c r="F86" s="25">
        <v>450</v>
      </c>
    </row>
    <row r="87" s="1" customFormat="1" ht="20" customHeight="1" spans="1:6">
      <c r="A87" s="30" t="s">
        <v>64</v>
      </c>
      <c r="B87" s="31"/>
      <c r="C87" s="31">
        <v>96</v>
      </c>
      <c r="D87" s="31">
        <v>113</v>
      </c>
      <c r="E87" s="32">
        <f t="shared" si="4"/>
        <v>117.708333333333</v>
      </c>
      <c r="F87" s="20"/>
    </row>
    <row r="88" ht="20" customHeight="1" spans="1:6">
      <c r="A88" s="27" t="s">
        <v>65</v>
      </c>
      <c r="B88" s="28"/>
      <c r="C88" s="28">
        <v>96</v>
      </c>
      <c r="D88" s="28">
        <v>113</v>
      </c>
      <c r="E88" s="29">
        <f t="shared" si="4"/>
        <v>117.708333333333</v>
      </c>
      <c r="F88" s="25"/>
    </row>
    <row r="89" ht="20" customHeight="1" spans="1:6">
      <c r="A89" s="27" t="s">
        <v>66</v>
      </c>
      <c r="B89" s="28"/>
      <c r="C89" s="28">
        <v>96</v>
      </c>
      <c r="D89" s="28">
        <v>113</v>
      </c>
      <c r="E89" s="29">
        <f t="shared" si="4"/>
        <v>117.708333333333</v>
      </c>
      <c r="F89" s="25"/>
    </row>
    <row r="90" s="1" customFormat="1" ht="20" customHeight="1" spans="1:6">
      <c r="A90" s="30" t="s">
        <v>67</v>
      </c>
      <c r="B90" s="31">
        <v>12375</v>
      </c>
      <c r="C90" s="31">
        <v>14118</v>
      </c>
      <c r="D90" s="31">
        <v>13218</v>
      </c>
      <c r="E90" s="32">
        <f t="shared" si="4"/>
        <v>93.6251593710157</v>
      </c>
      <c r="F90" s="20">
        <v>96.0889793544635</v>
      </c>
    </row>
    <row r="91" ht="20" customHeight="1" spans="1:6">
      <c r="A91" s="27" t="s">
        <v>68</v>
      </c>
      <c r="B91" s="28">
        <v>10475</v>
      </c>
      <c r="C91" s="28">
        <v>11722</v>
      </c>
      <c r="D91" s="28">
        <v>11344</v>
      </c>
      <c r="E91" s="29">
        <f t="shared" si="4"/>
        <v>96.7752943183757</v>
      </c>
      <c r="F91" s="25">
        <v>100.433820274458</v>
      </c>
    </row>
    <row r="92" ht="20" customHeight="1" spans="1:6">
      <c r="A92" s="27" t="s">
        <v>10</v>
      </c>
      <c r="B92" s="28">
        <v>7243</v>
      </c>
      <c r="C92" s="28">
        <v>7491</v>
      </c>
      <c r="D92" s="28">
        <v>7326</v>
      </c>
      <c r="E92" s="29">
        <f t="shared" si="4"/>
        <v>97.7973568281938</v>
      </c>
      <c r="F92" s="25">
        <v>103.183098591549</v>
      </c>
    </row>
    <row r="93" ht="20" customHeight="1" spans="1:6">
      <c r="A93" s="27" t="s">
        <v>69</v>
      </c>
      <c r="B93" s="28">
        <v>3232</v>
      </c>
      <c r="C93" s="28">
        <v>4231</v>
      </c>
      <c r="D93" s="28">
        <v>4018</v>
      </c>
      <c r="E93" s="29">
        <f t="shared" si="4"/>
        <v>94.9657291420468</v>
      </c>
      <c r="F93" s="25">
        <v>96.5401249399327</v>
      </c>
    </row>
    <row r="94" ht="20" customHeight="1" spans="1:6">
      <c r="A94" s="27" t="s">
        <v>70</v>
      </c>
      <c r="B94" s="28">
        <v>65</v>
      </c>
      <c r="C94" s="28">
        <v>65</v>
      </c>
      <c r="D94" s="28">
        <v>65</v>
      </c>
      <c r="E94" s="29">
        <f t="shared" si="4"/>
        <v>100</v>
      </c>
      <c r="F94" s="25">
        <v>250</v>
      </c>
    </row>
    <row r="95" ht="20" customHeight="1" spans="1:6">
      <c r="A95" s="27" t="s">
        <v>10</v>
      </c>
      <c r="B95" s="28">
        <v>45</v>
      </c>
      <c r="C95" s="28">
        <v>45</v>
      </c>
      <c r="D95" s="28">
        <v>45</v>
      </c>
      <c r="E95" s="29">
        <f t="shared" si="4"/>
        <v>100</v>
      </c>
      <c r="F95" s="25">
        <v>4500</v>
      </c>
    </row>
    <row r="96" ht="20" customHeight="1" spans="1:6">
      <c r="A96" s="27" t="s">
        <v>71</v>
      </c>
      <c r="B96" s="28">
        <v>20</v>
      </c>
      <c r="C96" s="28">
        <v>20</v>
      </c>
      <c r="D96" s="28">
        <v>20</v>
      </c>
      <c r="E96" s="29">
        <f t="shared" si="4"/>
        <v>100</v>
      </c>
      <c r="F96" s="25">
        <v>80</v>
      </c>
    </row>
    <row r="97" ht="20" customHeight="1" spans="1:6">
      <c r="A97" s="27" t="s">
        <v>72</v>
      </c>
      <c r="B97" s="28">
        <v>211</v>
      </c>
      <c r="C97" s="28">
        <v>211</v>
      </c>
      <c r="D97" s="28">
        <v>211</v>
      </c>
      <c r="E97" s="29">
        <f t="shared" si="4"/>
        <v>100</v>
      </c>
      <c r="F97" s="25">
        <v>111.640211640212</v>
      </c>
    </row>
    <row r="98" ht="20" customHeight="1" spans="1:6">
      <c r="A98" s="27" t="s">
        <v>10</v>
      </c>
      <c r="B98" s="28">
        <v>211</v>
      </c>
      <c r="C98" s="28">
        <v>211</v>
      </c>
      <c r="D98" s="28">
        <v>211</v>
      </c>
      <c r="E98" s="29">
        <f t="shared" si="4"/>
        <v>100</v>
      </c>
      <c r="F98" s="25">
        <v>115.300546448087</v>
      </c>
    </row>
    <row r="99" ht="20" customHeight="1" spans="1:6">
      <c r="A99" s="27" t="s">
        <v>73</v>
      </c>
      <c r="B99" s="28">
        <v>283</v>
      </c>
      <c r="C99" s="28">
        <v>283</v>
      </c>
      <c r="D99" s="28">
        <v>283</v>
      </c>
      <c r="E99" s="29">
        <f t="shared" si="4"/>
        <v>100</v>
      </c>
      <c r="F99" s="25">
        <v>56.3745019920319</v>
      </c>
    </row>
    <row r="100" ht="20" customHeight="1" spans="1:6">
      <c r="A100" s="27" t="s">
        <v>10</v>
      </c>
      <c r="B100" s="28">
        <v>283</v>
      </c>
      <c r="C100" s="28">
        <v>283</v>
      </c>
      <c r="D100" s="28">
        <v>283</v>
      </c>
      <c r="E100" s="29">
        <f t="shared" si="4"/>
        <v>100</v>
      </c>
      <c r="F100" s="25">
        <v>115.983606557377</v>
      </c>
    </row>
    <row r="101" ht="20" customHeight="1" spans="1:6">
      <c r="A101" s="27" t="s">
        <v>74</v>
      </c>
      <c r="B101" s="28">
        <v>925</v>
      </c>
      <c r="C101" s="28">
        <v>925</v>
      </c>
      <c r="D101" s="28">
        <v>1169</v>
      </c>
      <c r="E101" s="29">
        <f t="shared" si="4"/>
        <v>126.378378378378</v>
      </c>
      <c r="F101" s="25">
        <v>73.9873417721519</v>
      </c>
    </row>
    <row r="102" ht="20" customHeight="1" spans="1:6">
      <c r="A102" s="27" t="s">
        <v>10</v>
      </c>
      <c r="B102" s="28">
        <v>743</v>
      </c>
      <c r="C102" s="28">
        <v>743</v>
      </c>
      <c r="D102" s="28">
        <v>742</v>
      </c>
      <c r="E102" s="29">
        <f t="shared" si="4"/>
        <v>99.8654104979812</v>
      </c>
      <c r="F102" s="25">
        <v>91.4919852034525</v>
      </c>
    </row>
    <row r="103" ht="20" customHeight="1" spans="1:6">
      <c r="A103" s="27" t="s">
        <v>75</v>
      </c>
      <c r="B103" s="28"/>
      <c r="C103" s="28">
        <v>247</v>
      </c>
      <c r="D103" s="28">
        <v>0</v>
      </c>
      <c r="E103" s="29">
        <f t="shared" si="4"/>
        <v>0</v>
      </c>
      <c r="F103" s="25">
        <v>0</v>
      </c>
    </row>
    <row r="104" ht="20" customHeight="1" spans="1:6">
      <c r="A104" s="27" t="s">
        <v>76</v>
      </c>
      <c r="B104" s="28"/>
      <c r="C104" s="28">
        <v>23</v>
      </c>
      <c r="D104" s="28">
        <v>23</v>
      </c>
      <c r="E104" s="29">
        <f t="shared" si="4"/>
        <v>100</v>
      </c>
      <c r="F104" s="25">
        <v>230</v>
      </c>
    </row>
    <row r="105" ht="20" customHeight="1" spans="1:6">
      <c r="A105" s="27" t="s">
        <v>77</v>
      </c>
      <c r="B105" s="28">
        <v>78</v>
      </c>
      <c r="C105" s="28">
        <v>78</v>
      </c>
      <c r="D105" s="28">
        <v>57</v>
      </c>
      <c r="E105" s="29">
        <f t="shared" si="4"/>
        <v>73.0769230769231</v>
      </c>
      <c r="F105" s="25">
        <v>45.6</v>
      </c>
    </row>
    <row r="106" ht="20" customHeight="1" spans="1:6">
      <c r="A106" s="27" t="s">
        <v>78</v>
      </c>
      <c r="B106" s="28">
        <v>45</v>
      </c>
      <c r="C106" s="28">
        <v>45</v>
      </c>
      <c r="D106" s="28">
        <v>19</v>
      </c>
      <c r="E106" s="29">
        <f t="shared" si="4"/>
        <v>42.2222222222222</v>
      </c>
      <c r="F106" s="25">
        <v>63.3333333333333</v>
      </c>
    </row>
    <row r="107" ht="20" customHeight="1" spans="1:6">
      <c r="A107" s="27" t="s">
        <v>27</v>
      </c>
      <c r="B107" s="28">
        <v>46</v>
      </c>
      <c r="C107" s="28">
        <v>46</v>
      </c>
      <c r="D107" s="28">
        <v>41</v>
      </c>
      <c r="E107" s="29">
        <f t="shared" si="4"/>
        <v>89.1304347826087</v>
      </c>
      <c r="F107" s="25"/>
    </row>
    <row r="108" ht="20" customHeight="1" spans="1:6">
      <c r="A108" s="27" t="s">
        <v>79</v>
      </c>
      <c r="B108" s="28">
        <v>13</v>
      </c>
      <c r="C108" s="28">
        <v>94</v>
      </c>
      <c r="D108" s="28">
        <v>287</v>
      </c>
      <c r="E108" s="29">
        <f t="shared" si="4"/>
        <v>305.31914893617</v>
      </c>
      <c r="F108" s="25">
        <v>80.1675977653631</v>
      </c>
    </row>
    <row r="109" ht="20" customHeight="1" spans="1:6">
      <c r="A109" s="27" t="s">
        <v>80</v>
      </c>
      <c r="B109" s="28">
        <v>416</v>
      </c>
      <c r="C109" s="28">
        <v>561</v>
      </c>
      <c r="D109" s="28">
        <v>146</v>
      </c>
      <c r="E109" s="29">
        <f t="shared" si="4"/>
        <v>26.0249554367201</v>
      </c>
      <c r="F109" s="25">
        <v>89.0243902439024</v>
      </c>
    </row>
    <row r="110" ht="20" customHeight="1" spans="1:6">
      <c r="A110" s="27" t="s">
        <v>81</v>
      </c>
      <c r="B110" s="28"/>
      <c r="C110" s="28"/>
      <c r="D110" s="28">
        <v>9</v>
      </c>
      <c r="E110" s="29"/>
      <c r="F110" s="25"/>
    </row>
    <row r="111" ht="20" customHeight="1" spans="1:6">
      <c r="A111" s="27" t="s">
        <v>82</v>
      </c>
      <c r="B111" s="28">
        <v>416</v>
      </c>
      <c r="C111" s="28">
        <v>561</v>
      </c>
      <c r="D111" s="28">
        <v>137</v>
      </c>
      <c r="E111" s="29">
        <f t="shared" ref="E111:E114" si="5">D111/C111*100</f>
        <v>24.4206773618538</v>
      </c>
      <c r="F111" s="25">
        <v>83.5365853658537</v>
      </c>
    </row>
    <row r="112" s="1" customFormat="1" ht="20" customHeight="1" spans="1:6">
      <c r="A112" s="30" t="s">
        <v>83</v>
      </c>
      <c r="B112" s="31">
        <v>38082</v>
      </c>
      <c r="C112" s="31">
        <v>39390</v>
      </c>
      <c r="D112" s="31">
        <v>39084</v>
      </c>
      <c r="E112" s="32">
        <f t="shared" si="5"/>
        <v>99.2231530845392</v>
      </c>
      <c r="F112" s="20">
        <v>101.269627403223</v>
      </c>
    </row>
    <row r="113" ht="20" customHeight="1" spans="1:6">
      <c r="A113" s="27" t="s">
        <v>84</v>
      </c>
      <c r="B113" s="28">
        <v>894</v>
      </c>
      <c r="C113" s="28">
        <v>930</v>
      </c>
      <c r="D113" s="28">
        <v>842</v>
      </c>
      <c r="E113" s="29">
        <f t="shared" si="5"/>
        <v>90.5376344086022</v>
      </c>
      <c r="F113" s="25">
        <v>93.7639198218263</v>
      </c>
    </row>
    <row r="114" ht="20" customHeight="1" spans="1:6">
      <c r="A114" s="27" t="s">
        <v>10</v>
      </c>
      <c r="B114" s="28">
        <v>894</v>
      </c>
      <c r="C114" s="28">
        <v>894</v>
      </c>
      <c r="D114" s="28">
        <v>805</v>
      </c>
      <c r="E114" s="29">
        <f t="shared" si="5"/>
        <v>90.0447427293065</v>
      </c>
      <c r="F114" s="25">
        <v>89.7435897435898</v>
      </c>
    </row>
    <row r="115" ht="20" customHeight="1" spans="1:6">
      <c r="A115" s="27" t="s">
        <v>24</v>
      </c>
      <c r="B115" s="28"/>
      <c r="C115" s="28"/>
      <c r="D115" s="28">
        <v>1</v>
      </c>
      <c r="E115" s="29"/>
      <c r="F115" s="25">
        <v>100</v>
      </c>
    </row>
    <row r="116" ht="20" customHeight="1" spans="1:6">
      <c r="A116" s="27" t="s">
        <v>85</v>
      </c>
      <c r="B116" s="28"/>
      <c r="C116" s="28">
        <v>36</v>
      </c>
      <c r="D116" s="28">
        <v>36</v>
      </c>
      <c r="E116" s="29">
        <f t="shared" ref="E116:E121" si="6">D116/C116*100</f>
        <v>100</v>
      </c>
      <c r="F116" s="25"/>
    </row>
    <row r="117" ht="20" customHeight="1" spans="1:6">
      <c r="A117" s="27" t="s">
        <v>86</v>
      </c>
      <c r="B117" s="28">
        <v>15045</v>
      </c>
      <c r="C117" s="28">
        <v>18284</v>
      </c>
      <c r="D117" s="28">
        <v>15832</v>
      </c>
      <c r="E117" s="29">
        <f t="shared" si="6"/>
        <v>86.5893677532269</v>
      </c>
      <c r="F117" s="25">
        <v>81.0982481303145</v>
      </c>
    </row>
    <row r="118" ht="20" customHeight="1" spans="1:6">
      <c r="A118" s="27" t="s">
        <v>87</v>
      </c>
      <c r="B118" s="28">
        <v>1420</v>
      </c>
      <c r="C118" s="28">
        <v>2155</v>
      </c>
      <c r="D118" s="28">
        <v>1953</v>
      </c>
      <c r="E118" s="29">
        <f t="shared" si="6"/>
        <v>90.6264501160093</v>
      </c>
      <c r="F118" s="25">
        <v>179.66881324747</v>
      </c>
    </row>
    <row r="119" ht="20" customHeight="1" spans="1:6">
      <c r="A119" s="27" t="s">
        <v>88</v>
      </c>
      <c r="B119" s="28">
        <v>2067</v>
      </c>
      <c r="C119" s="28">
        <v>2067</v>
      </c>
      <c r="D119" s="28">
        <v>1944</v>
      </c>
      <c r="E119" s="29">
        <f t="shared" si="6"/>
        <v>94.0493468795356</v>
      </c>
      <c r="F119" s="25">
        <v>112.175418349683</v>
      </c>
    </row>
    <row r="120" ht="20" customHeight="1" spans="1:6">
      <c r="A120" s="27" t="s">
        <v>89</v>
      </c>
      <c r="B120" s="28">
        <v>3065</v>
      </c>
      <c r="C120" s="28">
        <v>3065</v>
      </c>
      <c r="D120" s="28">
        <v>2917</v>
      </c>
      <c r="E120" s="29">
        <f t="shared" si="6"/>
        <v>95.1712887438825</v>
      </c>
      <c r="F120" s="25">
        <v>106.382202771699</v>
      </c>
    </row>
    <row r="121" ht="20" customHeight="1" spans="1:6">
      <c r="A121" s="27" t="s">
        <v>90</v>
      </c>
      <c r="B121" s="28">
        <v>8489</v>
      </c>
      <c r="C121" s="28">
        <v>9289</v>
      </c>
      <c r="D121" s="28">
        <v>7929</v>
      </c>
      <c r="E121" s="29">
        <f t="shared" si="6"/>
        <v>85.3590268058994</v>
      </c>
      <c r="F121" s="25">
        <v>69.3276208796013</v>
      </c>
    </row>
    <row r="122" ht="20" customHeight="1" spans="1:6">
      <c r="A122" s="27" t="s">
        <v>91</v>
      </c>
      <c r="B122" s="28"/>
      <c r="C122" s="28"/>
      <c r="D122" s="28">
        <v>4</v>
      </c>
      <c r="E122" s="29"/>
      <c r="F122" s="25"/>
    </row>
    <row r="123" ht="20" customHeight="1" spans="1:6">
      <c r="A123" s="27" t="s">
        <v>92</v>
      </c>
      <c r="B123" s="28">
        <v>4</v>
      </c>
      <c r="C123" s="28">
        <v>1708</v>
      </c>
      <c r="D123" s="28">
        <v>1085</v>
      </c>
      <c r="E123" s="29">
        <f t="shared" ref="E123:E156" si="7">D123/C123*100</f>
        <v>63.5245901639344</v>
      </c>
      <c r="F123" s="25">
        <v>43.004359889021</v>
      </c>
    </row>
    <row r="124" ht="20" customHeight="1" spans="1:6">
      <c r="A124" s="27" t="s">
        <v>93</v>
      </c>
      <c r="B124" s="28">
        <v>10253</v>
      </c>
      <c r="C124" s="28">
        <v>14315</v>
      </c>
      <c r="D124" s="28">
        <v>13380</v>
      </c>
      <c r="E124" s="29">
        <f t="shared" si="7"/>
        <v>93.4683898009081</v>
      </c>
      <c r="F124" s="25">
        <v>116.25684247111</v>
      </c>
    </row>
    <row r="125" ht="20" customHeight="1" spans="1:6">
      <c r="A125" s="27" t="s">
        <v>94</v>
      </c>
      <c r="B125" s="28">
        <v>2317</v>
      </c>
      <c r="C125" s="28">
        <v>4089</v>
      </c>
      <c r="D125" s="28">
        <v>3916</v>
      </c>
      <c r="E125" s="29">
        <f t="shared" si="7"/>
        <v>95.7691367082416</v>
      </c>
      <c r="F125" s="25">
        <v>113.573085846868</v>
      </c>
    </row>
    <row r="126" ht="20" customHeight="1" spans="1:6">
      <c r="A126" s="27" t="s">
        <v>95</v>
      </c>
      <c r="B126" s="28">
        <v>7886</v>
      </c>
      <c r="C126" s="28">
        <v>10176</v>
      </c>
      <c r="D126" s="28">
        <v>9414</v>
      </c>
      <c r="E126" s="29">
        <f t="shared" si="7"/>
        <v>92.5117924528302</v>
      </c>
      <c r="F126" s="25">
        <v>117.469428500125</v>
      </c>
    </row>
    <row r="127" ht="20" customHeight="1" spans="1:6">
      <c r="A127" s="27" t="s">
        <v>96</v>
      </c>
      <c r="B127" s="28">
        <v>50</v>
      </c>
      <c r="C127" s="28">
        <v>50</v>
      </c>
      <c r="D127" s="28">
        <v>50</v>
      </c>
      <c r="E127" s="29">
        <f t="shared" si="7"/>
        <v>100</v>
      </c>
      <c r="F127" s="25">
        <v>106.382978723404</v>
      </c>
    </row>
    <row r="128" ht="20" customHeight="1" spans="1:6">
      <c r="A128" s="27" t="s">
        <v>97</v>
      </c>
      <c r="B128" s="28">
        <v>5</v>
      </c>
      <c r="C128" s="28">
        <v>5</v>
      </c>
      <c r="D128" s="28">
        <v>0</v>
      </c>
      <c r="E128" s="29">
        <f t="shared" si="7"/>
        <v>0</v>
      </c>
      <c r="F128" s="25"/>
    </row>
    <row r="129" ht="20" customHeight="1" spans="1:6">
      <c r="A129" s="27" t="s">
        <v>98</v>
      </c>
      <c r="B129" s="28">
        <v>5</v>
      </c>
      <c r="C129" s="28">
        <v>5</v>
      </c>
      <c r="D129" s="28">
        <v>0</v>
      </c>
      <c r="E129" s="29">
        <f t="shared" si="7"/>
        <v>0</v>
      </c>
      <c r="F129" s="25"/>
    </row>
    <row r="130" ht="20" customHeight="1" spans="1:6">
      <c r="A130" s="27" t="s">
        <v>99</v>
      </c>
      <c r="B130" s="28">
        <v>376</v>
      </c>
      <c r="C130" s="28">
        <v>376</v>
      </c>
      <c r="D130" s="28">
        <v>352</v>
      </c>
      <c r="E130" s="29">
        <f t="shared" si="7"/>
        <v>93.6170212765958</v>
      </c>
      <c r="F130" s="25">
        <v>98.876404494382</v>
      </c>
    </row>
    <row r="131" ht="20" customHeight="1" spans="1:6">
      <c r="A131" s="27" t="s">
        <v>100</v>
      </c>
      <c r="B131" s="28">
        <v>376</v>
      </c>
      <c r="C131" s="28">
        <v>376</v>
      </c>
      <c r="D131" s="28">
        <v>352</v>
      </c>
      <c r="E131" s="29">
        <f t="shared" si="7"/>
        <v>93.6170212765958</v>
      </c>
      <c r="F131" s="25">
        <v>98.876404494382</v>
      </c>
    </row>
    <row r="132" ht="20" customHeight="1" spans="1:6">
      <c r="A132" s="27" t="s">
        <v>101</v>
      </c>
      <c r="B132" s="28">
        <v>1776</v>
      </c>
      <c r="C132" s="28">
        <v>1776</v>
      </c>
      <c r="D132" s="28">
        <v>1617</v>
      </c>
      <c r="E132" s="29">
        <f t="shared" si="7"/>
        <v>91.0472972972973</v>
      </c>
      <c r="F132" s="25">
        <v>49.4042163153071</v>
      </c>
    </row>
    <row r="133" ht="20" customHeight="1" spans="1:6">
      <c r="A133" s="27" t="s">
        <v>102</v>
      </c>
      <c r="B133" s="28">
        <v>216</v>
      </c>
      <c r="C133" s="28">
        <v>216</v>
      </c>
      <c r="D133" s="28">
        <v>191</v>
      </c>
      <c r="E133" s="29">
        <f t="shared" si="7"/>
        <v>88.4259259259259</v>
      </c>
      <c r="F133" s="25">
        <v>105.524861878453</v>
      </c>
    </row>
    <row r="134" ht="20" customHeight="1" spans="1:6">
      <c r="A134" s="27" t="s">
        <v>103</v>
      </c>
      <c r="B134" s="28">
        <v>1560</v>
      </c>
      <c r="C134" s="28">
        <v>1560</v>
      </c>
      <c r="D134" s="28">
        <v>1426</v>
      </c>
      <c r="E134" s="29">
        <f t="shared" si="7"/>
        <v>91.4102564102564</v>
      </c>
      <c r="F134" s="25">
        <v>46.1190168175938</v>
      </c>
    </row>
    <row r="135" ht="20" customHeight="1" spans="1:6">
      <c r="A135" s="27" t="s">
        <v>104</v>
      </c>
      <c r="B135" s="28">
        <v>413</v>
      </c>
      <c r="C135" s="28">
        <v>633</v>
      </c>
      <c r="D135" s="28">
        <v>2572</v>
      </c>
      <c r="E135" s="29">
        <f t="shared" si="7"/>
        <v>406.319115323855</v>
      </c>
      <c r="F135" s="25">
        <v>119.129226493747</v>
      </c>
    </row>
    <row r="136" ht="20" customHeight="1" spans="1:6">
      <c r="A136" s="27" t="s">
        <v>105</v>
      </c>
      <c r="B136" s="28">
        <v>413</v>
      </c>
      <c r="C136" s="28">
        <v>633</v>
      </c>
      <c r="D136" s="28">
        <v>2572</v>
      </c>
      <c r="E136" s="29">
        <f t="shared" si="7"/>
        <v>406.319115323855</v>
      </c>
      <c r="F136" s="25">
        <v>119.129226493747</v>
      </c>
    </row>
    <row r="137" ht="20" customHeight="1" spans="1:6">
      <c r="A137" s="27" t="s">
        <v>106</v>
      </c>
      <c r="B137" s="28">
        <v>9320</v>
      </c>
      <c r="C137" s="28">
        <v>3071</v>
      </c>
      <c r="D137" s="28">
        <v>4489</v>
      </c>
      <c r="E137" s="29">
        <f t="shared" si="7"/>
        <v>146.173884728102</v>
      </c>
      <c r="F137" s="25">
        <v>511.858608893957</v>
      </c>
    </row>
    <row r="138" ht="20" customHeight="1" spans="1:6">
      <c r="A138" s="27" t="s">
        <v>107</v>
      </c>
      <c r="B138" s="28">
        <v>9320</v>
      </c>
      <c r="C138" s="28">
        <v>3071</v>
      </c>
      <c r="D138" s="28">
        <v>4489</v>
      </c>
      <c r="E138" s="29">
        <f t="shared" si="7"/>
        <v>146.173884728102</v>
      </c>
      <c r="F138" s="25">
        <v>511.858608893957</v>
      </c>
    </row>
    <row r="139" s="1" customFormat="1" ht="20" customHeight="1" spans="1:6">
      <c r="A139" s="30" t="s">
        <v>108</v>
      </c>
      <c r="B139" s="31">
        <v>4524</v>
      </c>
      <c r="C139" s="31">
        <v>7098</v>
      </c>
      <c r="D139" s="31">
        <v>6311</v>
      </c>
      <c r="E139" s="32">
        <f t="shared" si="7"/>
        <v>88.9123696816005</v>
      </c>
      <c r="F139" s="20">
        <v>236.278547360539</v>
      </c>
    </row>
    <row r="140" ht="20" customHeight="1" spans="1:6">
      <c r="A140" s="27" t="s">
        <v>109</v>
      </c>
      <c r="B140" s="28">
        <v>685</v>
      </c>
      <c r="C140" s="28">
        <v>801</v>
      </c>
      <c r="D140" s="28">
        <v>493</v>
      </c>
      <c r="E140" s="29">
        <f t="shared" si="7"/>
        <v>61.5480649188514</v>
      </c>
      <c r="F140" s="25">
        <v>104.449152542373</v>
      </c>
    </row>
    <row r="141" ht="20" customHeight="1" spans="1:6">
      <c r="A141" s="27" t="s">
        <v>10</v>
      </c>
      <c r="B141" s="28">
        <v>685</v>
      </c>
      <c r="C141" s="28">
        <v>799</v>
      </c>
      <c r="D141" s="28">
        <v>491</v>
      </c>
      <c r="E141" s="29">
        <f t="shared" si="7"/>
        <v>61.4518147684606</v>
      </c>
      <c r="F141" s="25">
        <v>106.277056277056</v>
      </c>
    </row>
    <row r="142" ht="20" customHeight="1" spans="1:6">
      <c r="A142" s="27" t="s">
        <v>24</v>
      </c>
      <c r="B142" s="28"/>
      <c r="C142" s="28">
        <v>3</v>
      </c>
      <c r="D142" s="28">
        <v>2</v>
      </c>
      <c r="E142" s="29">
        <f t="shared" si="7"/>
        <v>66.6666666666667</v>
      </c>
      <c r="F142" s="25">
        <v>100</v>
      </c>
    </row>
    <row r="143" ht="20" customHeight="1" spans="1:6">
      <c r="A143" s="27" t="s">
        <v>110</v>
      </c>
      <c r="B143" s="28">
        <v>1904</v>
      </c>
      <c r="C143" s="28">
        <v>1851</v>
      </c>
      <c r="D143" s="28">
        <v>1841</v>
      </c>
      <c r="E143" s="29">
        <f t="shared" si="7"/>
        <v>99.4597514856834</v>
      </c>
      <c r="F143" s="25">
        <v>162.776304155614</v>
      </c>
    </row>
    <row r="144" ht="20" customHeight="1" spans="1:6">
      <c r="A144" s="27" t="s">
        <v>111</v>
      </c>
      <c r="B144" s="28">
        <v>1904</v>
      </c>
      <c r="C144" s="28">
        <v>1851</v>
      </c>
      <c r="D144" s="28">
        <v>1841</v>
      </c>
      <c r="E144" s="29">
        <f t="shared" si="7"/>
        <v>99.4597514856834</v>
      </c>
      <c r="F144" s="25">
        <v>162.776304155614</v>
      </c>
    </row>
    <row r="145" ht="20" customHeight="1" spans="1:6">
      <c r="A145" s="27" t="s">
        <v>112</v>
      </c>
      <c r="B145" s="28">
        <v>374</v>
      </c>
      <c r="C145" s="28">
        <v>742</v>
      </c>
      <c r="D145" s="28">
        <v>424</v>
      </c>
      <c r="E145" s="29">
        <f t="shared" si="7"/>
        <v>57.1428571428571</v>
      </c>
      <c r="F145" s="25">
        <v>126.946107784431</v>
      </c>
    </row>
    <row r="146" ht="20" customHeight="1" spans="1:6">
      <c r="A146" s="27" t="s">
        <v>113</v>
      </c>
      <c r="B146" s="28">
        <v>374</v>
      </c>
      <c r="C146" s="28">
        <v>742</v>
      </c>
      <c r="D146" s="28">
        <v>424</v>
      </c>
      <c r="E146" s="29">
        <f t="shared" si="7"/>
        <v>57.1428571428571</v>
      </c>
      <c r="F146" s="25">
        <v>126.946107784431</v>
      </c>
    </row>
    <row r="147" ht="20" customHeight="1" spans="1:6">
      <c r="A147" s="27" t="s">
        <v>114</v>
      </c>
      <c r="B147" s="28">
        <v>257</v>
      </c>
      <c r="C147" s="28">
        <v>201</v>
      </c>
      <c r="D147" s="28">
        <v>200</v>
      </c>
      <c r="E147" s="29">
        <f t="shared" si="7"/>
        <v>99.5024875621891</v>
      </c>
      <c r="F147" s="25">
        <v>79.6812749003984</v>
      </c>
    </row>
    <row r="148" ht="20" customHeight="1" spans="1:6">
      <c r="A148" s="27" t="s">
        <v>111</v>
      </c>
      <c r="B148" s="28">
        <v>227</v>
      </c>
      <c r="C148" s="28">
        <v>171</v>
      </c>
      <c r="D148" s="28">
        <v>170</v>
      </c>
      <c r="E148" s="29">
        <f t="shared" si="7"/>
        <v>99.4152046783626</v>
      </c>
      <c r="F148" s="25">
        <v>92.896174863388</v>
      </c>
    </row>
    <row r="149" ht="20" customHeight="1" spans="1:6">
      <c r="A149" s="27" t="s">
        <v>115</v>
      </c>
      <c r="B149" s="28">
        <v>30</v>
      </c>
      <c r="C149" s="28">
        <v>30</v>
      </c>
      <c r="D149" s="28">
        <v>30</v>
      </c>
      <c r="E149" s="29">
        <f t="shared" si="7"/>
        <v>100</v>
      </c>
      <c r="F149" s="25">
        <v>44.1176470588235</v>
      </c>
    </row>
    <row r="150" ht="20" customHeight="1" spans="1:6">
      <c r="A150" s="27" t="s">
        <v>116</v>
      </c>
      <c r="B150" s="28">
        <v>1304</v>
      </c>
      <c r="C150" s="28">
        <v>3503</v>
      </c>
      <c r="D150" s="28">
        <v>3353</v>
      </c>
      <c r="E150" s="29">
        <f t="shared" si="7"/>
        <v>95.717956037682</v>
      </c>
      <c r="F150" s="25">
        <v>694.202898550725</v>
      </c>
    </row>
    <row r="151" ht="20" customHeight="1" spans="1:6">
      <c r="A151" s="27" t="s">
        <v>117</v>
      </c>
      <c r="B151" s="28">
        <v>1304</v>
      </c>
      <c r="C151" s="28">
        <v>3503</v>
      </c>
      <c r="D151" s="28">
        <v>3353</v>
      </c>
      <c r="E151" s="29">
        <f t="shared" si="7"/>
        <v>95.717956037682</v>
      </c>
      <c r="F151" s="25">
        <v>694.202898550725</v>
      </c>
    </row>
    <row r="152" s="1" customFormat="1" ht="20" customHeight="1" spans="1:6">
      <c r="A152" s="30" t="s">
        <v>118</v>
      </c>
      <c r="B152" s="31">
        <v>10383</v>
      </c>
      <c r="C152" s="31">
        <v>15552</v>
      </c>
      <c r="D152" s="31">
        <v>17536</v>
      </c>
      <c r="E152" s="32">
        <f t="shared" si="7"/>
        <v>112.757201646091</v>
      </c>
      <c r="F152" s="20">
        <v>149.229852778487</v>
      </c>
    </row>
    <row r="153" ht="20" customHeight="1" spans="1:6">
      <c r="A153" s="27" t="s">
        <v>119</v>
      </c>
      <c r="B153" s="28">
        <v>5665</v>
      </c>
      <c r="C153" s="28">
        <v>8798</v>
      </c>
      <c r="D153" s="28">
        <v>11401</v>
      </c>
      <c r="E153" s="29">
        <f t="shared" si="7"/>
        <v>129.586269606729</v>
      </c>
      <c r="F153" s="25">
        <v>255.284370801612</v>
      </c>
    </row>
    <row r="154" ht="20" customHeight="1" spans="1:6">
      <c r="A154" s="27" t="s">
        <v>10</v>
      </c>
      <c r="B154" s="28">
        <v>1479</v>
      </c>
      <c r="C154" s="28">
        <v>1545</v>
      </c>
      <c r="D154" s="28">
        <v>1518</v>
      </c>
      <c r="E154" s="29">
        <f t="shared" si="7"/>
        <v>98.252427184466</v>
      </c>
      <c r="F154" s="25">
        <v>98.5074626865672</v>
      </c>
    </row>
    <row r="155" ht="20" customHeight="1" spans="1:6">
      <c r="A155" s="27" t="s">
        <v>24</v>
      </c>
      <c r="B155" s="28"/>
      <c r="C155" s="28">
        <v>1</v>
      </c>
      <c r="D155" s="28">
        <v>1</v>
      </c>
      <c r="E155" s="29">
        <f t="shared" si="7"/>
        <v>100</v>
      </c>
      <c r="F155" s="25">
        <v>20</v>
      </c>
    </row>
    <row r="156" ht="20" customHeight="1" spans="1:6">
      <c r="A156" s="27" t="s">
        <v>120</v>
      </c>
      <c r="B156" s="28">
        <v>151</v>
      </c>
      <c r="C156" s="28">
        <v>153</v>
      </c>
      <c r="D156" s="28">
        <v>153</v>
      </c>
      <c r="E156" s="29">
        <f t="shared" si="7"/>
        <v>100</v>
      </c>
      <c r="F156" s="25">
        <v>83.6065573770492</v>
      </c>
    </row>
    <row r="157" ht="20" customHeight="1" spans="1:6">
      <c r="A157" s="27" t="s">
        <v>121</v>
      </c>
      <c r="B157" s="28">
        <v>561</v>
      </c>
      <c r="C157" s="28"/>
      <c r="D157" s="28">
        <v>0</v>
      </c>
      <c r="E157" s="29"/>
      <c r="F157" s="25"/>
    </row>
    <row r="158" ht="20" customHeight="1" spans="1:6">
      <c r="A158" s="27" t="s">
        <v>122</v>
      </c>
      <c r="B158" s="28">
        <v>343</v>
      </c>
      <c r="C158" s="28">
        <v>269</v>
      </c>
      <c r="D158" s="28">
        <v>268</v>
      </c>
      <c r="E158" s="29">
        <f t="shared" ref="E158:E161" si="8">D158/C158*100</f>
        <v>99.6282527881041</v>
      </c>
      <c r="F158" s="25">
        <v>71.6577540106952</v>
      </c>
    </row>
    <row r="159" ht="20" customHeight="1" spans="1:6">
      <c r="A159" s="27" t="s">
        <v>123</v>
      </c>
      <c r="B159" s="28">
        <v>220</v>
      </c>
      <c r="C159" s="28">
        <v>220</v>
      </c>
      <c r="D159" s="28">
        <v>164</v>
      </c>
      <c r="E159" s="29">
        <f t="shared" si="8"/>
        <v>74.5454545454545</v>
      </c>
      <c r="F159" s="25">
        <v>96.4705882352941</v>
      </c>
    </row>
    <row r="160" ht="20" customHeight="1" spans="1:6">
      <c r="A160" s="27" t="s">
        <v>124</v>
      </c>
      <c r="B160" s="28">
        <v>307</v>
      </c>
      <c r="C160" s="28">
        <v>230</v>
      </c>
      <c r="D160" s="28">
        <v>228</v>
      </c>
      <c r="E160" s="29">
        <f t="shared" si="8"/>
        <v>99.1304347826087</v>
      </c>
      <c r="F160" s="25">
        <v>101.785714285714</v>
      </c>
    </row>
    <row r="161" ht="20" customHeight="1" spans="1:6">
      <c r="A161" s="27" t="s">
        <v>125</v>
      </c>
      <c r="B161" s="28">
        <v>323</v>
      </c>
      <c r="C161" s="28">
        <v>323</v>
      </c>
      <c r="D161" s="28">
        <v>323</v>
      </c>
      <c r="E161" s="29">
        <f t="shared" si="8"/>
        <v>100</v>
      </c>
      <c r="F161" s="25">
        <v>39.0096618357488</v>
      </c>
    </row>
    <row r="162" ht="20" customHeight="1" spans="1:6">
      <c r="A162" s="27" t="s">
        <v>126</v>
      </c>
      <c r="B162" s="28">
        <v>20</v>
      </c>
      <c r="C162" s="28"/>
      <c r="D162" s="28">
        <v>0</v>
      </c>
      <c r="E162" s="29"/>
      <c r="F162" s="25">
        <v>0</v>
      </c>
    </row>
    <row r="163" ht="20" customHeight="1" spans="1:6">
      <c r="A163" s="27" t="s">
        <v>127</v>
      </c>
      <c r="B163" s="28">
        <v>2261</v>
      </c>
      <c r="C163" s="28">
        <v>6057</v>
      </c>
      <c r="D163" s="28">
        <v>8746</v>
      </c>
      <c r="E163" s="29">
        <f t="shared" ref="E163:E226" si="9">D163/C163*100</f>
        <v>144.39491497441</v>
      </c>
      <c r="F163" s="25">
        <v>942.456896551724</v>
      </c>
    </row>
    <row r="164" ht="20" customHeight="1" spans="1:6">
      <c r="A164" s="27" t="s">
        <v>128</v>
      </c>
      <c r="B164" s="28">
        <v>1241</v>
      </c>
      <c r="C164" s="28">
        <v>1241</v>
      </c>
      <c r="D164" s="28">
        <v>989</v>
      </c>
      <c r="E164" s="29">
        <f t="shared" si="9"/>
        <v>79.6937953263497</v>
      </c>
      <c r="F164" s="25">
        <v>55.2513966480447</v>
      </c>
    </row>
    <row r="165" ht="20" customHeight="1" spans="1:6">
      <c r="A165" s="27" t="s">
        <v>129</v>
      </c>
      <c r="B165" s="28">
        <v>64</v>
      </c>
      <c r="C165" s="28">
        <v>63</v>
      </c>
      <c r="D165" s="28">
        <v>60</v>
      </c>
      <c r="E165" s="29">
        <f t="shared" si="9"/>
        <v>95.2380952380952</v>
      </c>
      <c r="F165" s="25">
        <v>57.6923076923077</v>
      </c>
    </row>
    <row r="166" ht="20" customHeight="1" spans="1:6">
      <c r="A166" s="27" t="s">
        <v>130</v>
      </c>
      <c r="B166" s="28">
        <v>1177</v>
      </c>
      <c r="C166" s="28">
        <v>981</v>
      </c>
      <c r="D166" s="28">
        <v>879</v>
      </c>
      <c r="E166" s="29">
        <f t="shared" si="9"/>
        <v>89.6024464831804</v>
      </c>
      <c r="F166" s="25">
        <v>52.135231316726</v>
      </c>
    </row>
    <row r="167" ht="20" customHeight="1" spans="1:6">
      <c r="A167" s="27" t="s">
        <v>131</v>
      </c>
      <c r="B167" s="28">
        <v>197</v>
      </c>
      <c r="C167" s="28">
        <v>197</v>
      </c>
      <c r="D167" s="28">
        <v>50</v>
      </c>
      <c r="E167" s="29">
        <f t="shared" si="9"/>
        <v>25.3807106598985</v>
      </c>
      <c r="F167" s="25"/>
    </row>
    <row r="168" ht="20" customHeight="1" spans="1:6">
      <c r="A168" s="27" t="s">
        <v>132</v>
      </c>
      <c r="B168" s="28">
        <v>1450</v>
      </c>
      <c r="C168" s="28">
        <v>2968</v>
      </c>
      <c r="D168" s="28">
        <v>2953</v>
      </c>
      <c r="E168" s="29">
        <f t="shared" si="9"/>
        <v>99.4946091644205</v>
      </c>
      <c r="F168" s="25">
        <v>88.3074162679426</v>
      </c>
    </row>
    <row r="169" ht="20" customHeight="1" spans="1:6">
      <c r="A169" s="27" t="s">
        <v>10</v>
      </c>
      <c r="B169" s="28">
        <v>575</v>
      </c>
      <c r="C169" s="28">
        <v>577</v>
      </c>
      <c r="D169" s="28">
        <v>366</v>
      </c>
      <c r="E169" s="29">
        <f t="shared" si="9"/>
        <v>63.4315424610052</v>
      </c>
      <c r="F169" s="25">
        <v>104.87106017192</v>
      </c>
    </row>
    <row r="170" ht="20" customHeight="1" spans="1:6">
      <c r="A170" s="27" t="s">
        <v>133</v>
      </c>
      <c r="B170" s="28">
        <v>875</v>
      </c>
      <c r="C170" s="28">
        <v>2391</v>
      </c>
      <c r="D170" s="28">
        <v>2391</v>
      </c>
      <c r="E170" s="29">
        <f t="shared" si="9"/>
        <v>100</v>
      </c>
      <c r="F170" s="25">
        <v>86.4737793851718</v>
      </c>
    </row>
    <row r="171" ht="20" customHeight="1" spans="1:6">
      <c r="A171" s="27" t="s">
        <v>134</v>
      </c>
      <c r="B171" s="28">
        <v>486</v>
      </c>
      <c r="C171" s="28">
        <v>486</v>
      </c>
      <c r="D171" s="28">
        <v>485</v>
      </c>
      <c r="E171" s="29">
        <f t="shared" si="9"/>
        <v>99.7942386831276</v>
      </c>
      <c r="F171" s="25">
        <v>97.5855130784708</v>
      </c>
    </row>
    <row r="172" ht="20" customHeight="1" spans="1:6">
      <c r="A172" s="27" t="s">
        <v>135</v>
      </c>
      <c r="B172" s="28">
        <v>486</v>
      </c>
      <c r="C172" s="28">
        <v>486</v>
      </c>
      <c r="D172" s="28">
        <v>485</v>
      </c>
      <c r="E172" s="29">
        <f t="shared" si="9"/>
        <v>99.7942386831276</v>
      </c>
      <c r="F172" s="25">
        <v>97.5855130784708</v>
      </c>
    </row>
    <row r="173" ht="20" customHeight="1" spans="1:6">
      <c r="A173" s="27" t="s">
        <v>136</v>
      </c>
      <c r="B173" s="28">
        <v>1541</v>
      </c>
      <c r="C173" s="28">
        <v>1550</v>
      </c>
      <c r="D173" s="28">
        <v>1327</v>
      </c>
      <c r="E173" s="29">
        <f t="shared" si="9"/>
        <v>85.6129032258064</v>
      </c>
      <c r="F173" s="25">
        <v>121.187214611872</v>
      </c>
    </row>
    <row r="174" ht="20" customHeight="1" spans="1:6">
      <c r="A174" s="27" t="s">
        <v>10</v>
      </c>
      <c r="B174" s="28">
        <v>175</v>
      </c>
      <c r="C174" s="28">
        <v>177</v>
      </c>
      <c r="D174" s="28">
        <v>0</v>
      </c>
      <c r="E174" s="29">
        <f t="shared" si="9"/>
        <v>0</v>
      </c>
      <c r="F174" s="25"/>
    </row>
    <row r="175" ht="20" customHeight="1" spans="1:6">
      <c r="A175" s="27" t="s">
        <v>137</v>
      </c>
      <c r="B175" s="28">
        <v>1366</v>
      </c>
      <c r="C175" s="28">
        <v>1127</v>
      </c>
      <c r="D175" s="28">
        <v>1086</v>
      </c>
      <c r="E175" s="29">
        <f t="shared" si="9"/>
        <v>96.3620230700976</v>
      </c>
      <c r="F175" s="25"/>
    </row>
    <row r="176" ht="20" customHeight="1" spans="1:6">
      <c r="A176" s="27" t="s">
        <v>138</v>
      </c>
      <c r="B176" s="28"/>
      <c r="C176" s="28">
        <v>246</v>
      </c>
      <c r="D176" s="28">
        <v>241</v>
      </c>
      <c r="E176" s="29">
        <f t="shared" si="9"/>
        <v>97.9674796747967</v>
      </c>
      <c r="F176" s="25">
        <v>290.361445783133</v>
      </c>
    </row>
    <row r="177" ht="20" customHeight="1" spans="1:6">
      <c r="A177" s="27" t="s">
        <v>139</v>
      </c>
      <c r="B177" s="28"/>
      <c r="C177" s="28">
        <v>509</v>
      </c>
      <c r="D177" s="28">
        <v>381</v>
      </c>
      <c r="E177" s="29">
        <f t="shared" si="9"/>
        <v>74.852652259332</v>
      </c>
      <c r="F177" s="25">
        <v>68.1574239713775</v>
      </c>
    </row>
    <row r="178" ht="20" customHeight="1" spans="1:6">
      <c r="A178" s="27" t="s">
        <v>140</v>
      </c>
      <c r="B178" s="28"/>
      <c r="C178" s="28">
        <v>509</v>
      </c>
      <c r="D178" s="28">
        <v>381</v>
      </c>
      <c r="E178" s="29">
        <f t="shared" si="9"/>
        <v>74.852652259332</v>
      </c>
      <c r="F178" s="25">
        <v>90.7142857142857</v>
      </c>
    </row>
    <row r="179" s="1" customFormat="1" ht="20" customHeight="1" spans="1:6">
      <c r="A179" s="30" t="s">
        <v>141</v>
      </c>
      <c r="B179" s="31">
        <v>15211</v>
      </c>
      <c r="C179" s="31">
        <v>26982</v>
      </c>
      <c r="D179" s="31">
        <v>23807</v>
      </c>
      <c r="E179" s="32">
        <f t="shared" si="9"/>
        <v>88.2328960047439</v>
      </c>
      <c r="F179" s="20">
        <v>88.3474969384347</v>
      </c>
    </row>
    <row r="180" ht="20" customHeight="1" spans="1:6">
      <c r="A180" s="27" t="s">
        <v>142</v>
      </c>
      <c r="B180" s="28">
        <v>2111</v>
      </c>
      <c r="C180" s="28">
        <v>3328</v>
      </c>
      <c r="D180" s="28">
        <v>3315</v>
      </c>
      <c r="E180" s="29">
        <f t="shared" si="9"/>
        <v>99.609375</v>
      </c>
      <c r="F180" s="25">
        <v>206.670822942643</v>
      </c>
    </row>
    <row r="181" ht="20" customHeight="1" spans="1:6">
      <c r="A181" s="27" t="s">
        <v>10</v>
      </c>
      <c r="B181" s="28">
        <v>1909</v>
      </c>
      <c r="C181" s="28">
        <v>2110</v>
      </c>
      <c r="D181" s="28">
        <v>1264</v>
      </c>
      <c r="E181" s="29">
        <f t="shared" si="9"/>
        <v>59.9052132701422</v>
      </c>
      <c r="F181" s="25">
        <v>94.3988050784167</v>
      </c>
    </row>
    <row r="182" ht="20" customHeight="1" spans="1:6">
      <c r="A182" s="27" t="s">
        <v>24</v>
      </c>
      <c r="B182" s="28">
        <v>2</v>
      </c>
      <c r="C182" s="28">
        <v>10</v>
      </c>
      <c r="D182" s="28">
        <v>10</v>
      </c>
      <c r="E182" s="29">
        <f t="shared" si="9"/>
        <v>100</v>
      </c>
      <c r="F182" s="25"/>
    </row>
    <row r="183" ht="20" customHeight="1" spans="1:6">
      <c r="A183" s="27" t="s">
        <v>143</v>
      </c>
      <c r="B183" s="28"/>
      <c r="C183" s="28">
        <v>10</v>
      </c>
      <c r="D183" s="28">
        <v>10</v>
      </c>
      <c r="E183" s="29">
        <f t="shared" si="9"/>
        <v>100</v>
      </c>
      <c r="F183" s="25">
        <v>200</v>
      </c>
    </row>
    <row r="184" ht="20" customHeight="1" spans="1:6">
      <c r="A184" s="27" t="s">
        <v>144</v>
      </c>
      <c r="B184" s="28"/>
      <c r="C184" s="28">
        <v>10</v>
      </c>
      <c r="D184" s="28">
        <v>0</v>
      </c>
      <c r="E184" s="29">
        <f t="shared" si="9"/>
        <v>0</v>
      </c>
      <c r="F184" s="25"/>
    </row>
    <row r="185" ht="20" customHeight="1" spans="1:6">
      <c r="A185" s="27" t="s">
        <v>145</v>
      </c>
      <c r="B185" s="28"/>
      <c r="C185" s="28">
        <v>701</v>
      </c>
      <c r="D185" s="28">
        <v>1368</v>
      </c>
      <c r="E185" s="29">
        <f t="shared" si="9"/>
        <v>195.149786019971</v>
      </c>
      <c r="F185" s="25"/>
    </row>
    <row r="186" ht="20" customHeight="1" spans="1:6">
      <c r="A186" s="27" t="s">
        <v>78</v>
      </c>
      <c r="B186" s="28"/>
      <c r="C186" s="28">
        <v>150</v>
      </c>
      <c r="D186" s="28">
        <v>98</v>
      </c>
      <c r="E186" s="29">
        <f t="shared" si="9"/>
        <v>65.3333333333333</v>
      </c>
      <c r="F186" s="25"/>
    </row>
    <row r="187" ht="20" customHeight="1" spans="1:6">
      <c r="A187" s="27" t="s">
        <v>146</v>
      </c>
      <c r="B187" s="28"/>
      <c r="C187" s="28">
        <v>140</v>
      </c>
      <c r="D187" s="28">
        <v>454</v>
      </c>
      <c r="E187" s="29">
        <f t="shared" si="9"/>
        <v>324.285714285714</v>
      </c>
      <c r="F187" s="25"/>
    </row>
    <row r="188" ht="20" customHeight="1" spans="1:6">
      <c r="A188" s="27" t="s">
        <v>147</v>
      </c>
      <c r="B188" s="28"/>
      <c r="C188" s="28">
        <v>172</v>
      </c>
      <c r="D188" s="28">
        <v>86</v>
      </c>
      <c r="E188" s="29">
        <f t="shared" si="9"/>
        <v>50</v>
      </c>
      <c r="F188" s="25"/>
    </row>
    <row r="189" ht="20" customHeight="1" spans="1:6">
      <c r="A189" s="27" t="s">
        <v>148</v>
      </c>
      <c r="B189" s="28"/>
      <c r="C189" s="28">
        <v>3</v>
      </c>
      <c r="D189" s="28">
        <v>3</v>
      </c>
      <c r="E189" s="29">
        <f t="shared" si="9"/>
        <v>100</v>
      </c>
      <c r="F189" s="25"/>
    </row>
    <row r="190" ht="20" customHeight="1" spans="1:6">
      <c r="A190" s="27" t="s">
        <v>149</v>
      </c>
      <c r="B190" s="28">
        <v>200</v>
      </c>
      <c r="C190" s="28">
        <v>22</v>
      </c>
      <c r="D190" s="28">
        <v>22</v>
      </c>
      <c r="E190" s="29">
        <f t="shared" si="9"/>
        <v>100</v>
      </c>
      <c r="F190" s="25">
        <v>10.5263157894737</v>
      </c>
    </row>
    <row r="191" ht="20" customHeight="1" spans="1:6">
      <c r="A191" s="27" t="s">
        <v>150</v>
      </c>
      <c r="B191" s="28">
        <v>736</v>
      </c>
      <c r="C191" s="28">
        <v>745</v>
      </c>
      <c r="D191" s="28">
        <v>601</v>
      </c>
      <c r="E191" s="29">
        <f t="shared" si="9"/>
        <v>80.6711409395973</v>
      </c>
      <c r="F191" s="25">
        <v>96.7793880837359</v>
      </c>
    </row>
    <row r="192" ht="20" customHeight="1" spans="1:6">
      <c r="A192" s="27" t="s">
        <v>10</v>
      </c>
      <c r="B192" s="28">
        <v>725</v>
      </c>
      <c r="C192" s="28">
        <v>728</v>
      </c>
      <c r="D192" s="28">
        <v>589</v>
      </c>
      <c r="E192" s="29">
        <f t="shared" si="9"/>
        <v>80.9065934065934</v>
      </c>
      <c r="F192" s="25">
        <v>105.935251798561</v>
      </c>
    </row>
    <row r="193" ht="20" customHeight="1" spans="1:6">
      <c r="A193" s="27" t="s">
        <v>151</v>
      </c>
      <c r="B193" s="28"/>
      <c r="C193" s="28">
        <v>5</v>
      </c>
      <c r="D193" s="28">
        <v>5</v>
      </c>
      <c r="E193" s="29">
        <f t="shared" si="9"/>
        <v>100</v>
      </c>
      <c r="F193" s="25">
        <v>100</v>
      </c>
    </row>
    <row r="194" ht="20" customHeight="1" spans="1:6">
      <c r="A194" s="27" t="s">
        <v>152</v>
      </c>
      <c r="B194" s="28">
        <v>11</v>
      </c>
      <c r="C194" s="28">
        <v>12</v>
      </c>
      <c r="D194" s="28">
        <v>7</v>
      </c>
      <c r="E194" s="29">
        <f t="shared" si="9"/>
        <v>58.3333333333333</v>
      </c>
      <c r="F194" s="25">
        <v>116.666666666667</v>
      </c>
    </row>
    <row r="195" ht="20" customHeight="1" spans="1:6">
      <c r="A195" s="27" t="s">
        <v>153</v>
      </c>
      <c r="B195" s="28">
        <v>9709</v>
      </c>
      <c r="C195" s="28">
        <v>12780</v>
      </c>
      <c r="D195" s="28">
        <v>10329</v>
      </c>
      <c r="E195" s="29">
        <f t="shared" si="9"/>
        <v>80.8215962441315</v>
      </c>
      <c r="F195" s="25">
        <v>74.5238095238095</v>
      </c>
    </row>
    <row r="196" ht="20" customHeight="1" spans="1:6">
      <c r="A196" s="27" t="s">
        <v>154</v>
      </c>
      <c r="B196" s="28">
        <v>1217</v>
      </c>
      <c r="C196" s="28">
        <v>1156</v>
      </c>
      <c r="D196" s="28">
        <v>1106</v>
      </c>
      <c r="E196" s="29">
        <f t="shared" si="9"/>
        <v>95.6747404844291</v>
      </c>
      <c r="F196" s="25">
        <v>81.383370125092</v>
      </c>
    </row>
    <row r="197" ht="20" customHeight="1" spans="1:6">
      <c r="A197" s="27" t="s">
        <v>155</v>
      </c>
      <c r="B197" s="28">
        <v>1244</v>
      </c>
      <c r="C197" s="28">
        <v>1278</v>
      </c>
      <c r="D197" s="28">
        <v>1225</v>
      </c>
      <c r="E197" s="29">
        <f t="shared" si="9"/>
        <v>95.8528951486698</v>
      </c>
      <c r="F197" s="25">
        <v>64.8834745762712</v>
      </c>
    </row>
    <row r="198" ht="20" customHeight="1" spans="1:6">
      <c r="A198" s="27" t="s">
        <v>156</v>
      </c>
      <c r="B198" s="28"/>
      <c r="C198" s="28">
        <v>25</v>
      </c>
      <c r="D198" s="28">
        <v>26</v>
      </c>
      <c r="E198" s="29">
        <f t="shared" si="9"/>
        <v>104</v>
      </c>
      <c r="F198" s="25">
        <v>1300</v>
      </c>
    </row>
    <row r="199" ht="20" customHeight="1" spans="1:6">
      <c r="A199" s="27" t="s">
        <v>157</v>
      </c>
      <c r="B199" s="28">
        <v>7104</v>
      </c>
      <c r="C199" s="28">
        <v>8270</v>
      </c>
      <c r="D199" s="28">
        <v>5921</v>
      </c>
      <c r="E199" s="29">
        <f t="shared" si="9"/>
        <v>71.596130592503</v>
      </c>
      <c r="F199" s="25">
        <v>81.4442916093535</v>
      </c>
    </row>
    <row r="200" ht="20" customHeight="1" spans="1:6">
      <c r="A200" s="27" t="s">
        <v>158</v>
      </c>
      <c r="B200" s="28">
        <v>144</v>
      </c>
      <c r="C200" s="28">
        <v>53</v>
      </c>
      <c r="D200" s="28">
        <v>53</v>
      </c>
      <c r="E200" s="29">
        <f t="shared" si="9"/>
        <v>100</v>
      </c>
      <c r="F200" s="25">
        <v>101.923076923077</v>
      </c>
    </row>
    <row r="201" ht="20" customHeight="1" spans="1:6">
      <c r="A201" s="27" t="s">
        <v>159</v>
      </c>
      <c r="B201" s="28"/>
      <c r="C201" s="28">
        <v>1998</v>
      </c>
      <c r="D201" s="28">
        <v>1998</v>
      </c>
      <c r="E201" s="29">
        <f t="shared" si="9"/>
        <v>100</v>
      </c>
      <c r="F201" s="25">
        <v>61.1383108935129</v>
      </c>
    </row>
    <row r="202" ht="20" customHeight="1" spans="1:6">
      <c r="A202" s="27" t="s">
        <v>160</v>
      </c>
      <c r="B202" s="28"/>
      <c r="C202" s="28">
        <v>3167</v>
      </c>
      <c r="D202" s="28">
        <v>2969</v>
      </c>
      <c r="E202" s="29">
        <f t="shared" si="9"/>
        <v>93.7480265235238</v>
      </c>
      <c r="F202" s="25">
        <v>91.9195046439629</v>
      </c>
    </row>
    <row r="203" ht="20" customHeight="1" spans="1:6">
      <c r="A203" s="27" t="s">
        <v>161</v>
      </c>
      <c r="B203" s="28"/>
      <c r="C203" s="28">
        <v>764</v>
      </c>
      <c r="D203" s="28">
        <v>764</v>
      </c>
      <c r="E203" s="29">
        <f t="shared" si="9"/>
        <v>100</v>
      </c>
      <c r="F203" s="25">
        <v>185.436893203883</v>
      </c>
    </row>
    <row r="204" ht="20" customHeight="1" spans="1:6">
      <c r="A204" s="27" t="s">
        <v>162</v>
      </c>
      <c r="B204" s="28"/>
      <c r="C204" s="28">
        <v>1232</v>
      </c>
      <c r="D204" s="28">
        <v>1950</v>
      </c>
      <c r="E204" s="29">
        <f t="shared" si="9"/>
        <v>158.279220779221</v>
      </c>
      <c r="F204" s="25">
        <v>86.3596102745793</v>
      </c>
    </row>
    <row r="205" ht="20" customHeight="1" spans="1:6">
      <c r="A205" s="27" t="s">
        <v>163</v>
      </c>
      <c r="B205" s="28"/>
      <c r="C205" s="28">
        <v>23</v>
      </c>
      <c r="D205" s="28">
        <v>23</v>
      </c>
      <c r="E205" s="29">
        <f t="shared" si="9"/>
        <v>100</v>
      </c>
      <c r="F205" s="25"/>
    </row>
    <row r="206" ht="20" customHeight="1" spans="1:6">
      <c r="A206" s="27" t="s">
        <v>164</v>
      </c>
      <c r="B206" s="28"/>
      <c r="C206" s="28">
        <v>32</v>
      </c>
      <c r="D206" s="28">
        <v>31</v>
      </c>
      <c r="E206" s="29">
        <f t="shared" si="9"/>
        <v>96.875</v>
      </c>
      <c r="F206" s="25">
        <v>79.4871794871795</v>
      </c>
    </row>
    <row r="207" ht="20" customHeight="1" spans="1:6">
      <c r="A207" s="27" t="s">
        <v>165</v>
      </c>
      <c r="B207" s="28"/>
      <c r="C207" s="28">
        <v>5</v>
      </c>
      <c r="D207" s="28">
        <v>5</v>
      </c>
      <c r="E207" s="29">
        <f t="shared" si="9"/>
        <v>100</v>
      </c>
      <c r="F207" s="25"/>
    </row>
    <row r="208" ht="20" customHeight="1" spans="1:6">
      <c r="A208" s="27" t="s">
        <v>166</v>
      </c>
      <c r="B208" s="28"/>
      <c r="C208" s="28">
        <v>173</v>
      </c>
      <c r="D208" s="28">
        <v>172</v>
      </c>
      <c r="E208" s="29">
        <f t="shared" si="9"/>
        <v>99.4219653179191</v>
      </c>
      <c r="F208" s="25"/>
    </row>
    <row r="209" ht="20" customHeight="1" spans="1:6">
      <c r="A209" s="27" t="s">
        <v>167</v>
      </c>
      <c r="B209" s="28"/>
      <c r="C209" s="28">
        <v>938</v>
      </c>
      <c r="D209" s="28">
        <v>24</v>
      </c>
      <c r="E209" s="29">
        <f t="shared" si="9"/>
        <v>2.55863539445629</v>
      </c>
      <c r="F209" s="25">
        <v>11.5384615384615</v>
      </c>
    </row>
    <row r="210" ht="20" customHeight="1" spans="1:6">
      <c r="A210" s="27" t="s">
        <v>168</v>
      </c>
      <c r="B210" s="28">
        <v>1</v>
      </c>
      <c r="C210" s="28">
        <v>849</v>
      </c>
      <c r="D210" s="28">
        <v>719</v>
      </c>
      <c r="E210" s="29">
        <f t="shared" si="9"/>
        <v>84.6878680800942</v>
      </c>
      <c r="F210" s="25">
        <v>106.360946745562</v>
      </c>
    </row>
    <row r="211" ht="20" customHeight="1" spans="1:6">
      <c r="A211" s="27" t="s">
        <v>169</v>
      </c>
      <c r="B211" s="28">
        <v>1</v>
      </c>
      <c r="C211" s="28">
        <v>749</v>
      </c>
      <c r="D211" s="28">
        <v>619</v>
      </c>
      <c r="E211" s="29">
        <f t="shared" si="9"/>
        <v>82.6435246995995</v>
      </c>
      <c r="F211" s="25">
        <v>107.465277777778</v>
      </c>
    </row>
    <row r="212" ht="20" customHeight="1" spans="1:6">
      <c r="A212" s="27" t="s">
        <v>170</v>
      </c>
      <c r="B212" s="28"/>
      <c r="C212" s="28">
        <v>100</v>
      </c>
      <c r="D212" s="28">
        <v>100</v>
      </c>
      <c r="E212" s="29">
        <f t="shared" si="9"/>
        <v>100</v>
      </c>
      <c r="F212" s="25">
        <v>100</v>
      </c>
    </row>
    <row r="213" ht="20" customHeight="1" spans="1:6">
      <c r="A213" s="27" t="s">
        <v>171</v>
      </c>
      <c r="B213" s="28"/>
      <c r="C213" s="28">
        <v>2722</v>
      </c>
      <c r="D213" s="28">
        <v>2528</v>
      </c>
      <c r="E213" s="29">
        <f t="shared" si="9"/>
        <v>92.8728875826598</v>
      </c>
      <c r="F213" s="25">
        <v>96.1216730038023</v>
      </c>
    </row>
    <row r="214" ht="20" customHeight="1" spans="1:6">
      <c r="A214" s="27" t="s">
        <v>172</v>
      </c>
      <c r="B214" s="28"/>
      <c r="C214" s="28">
        <v>1468</v>
      </c>
      <c r="D214" s="28">
        <v>1468</v>
      </c>
      <c r="E214" s="29">
        <f t="shared" si="9"/>
        <v>100</v>
      </c>
      <c r="F214" s="25">
        <v>139.411206077873</v>
      </c>
    </row>
    <row r="215" ht="20" customHeight="1" spans="1:6">
      <c r="A215" s="27" t="s">
        <v>173</v>
      </c>
      <c r="B215" s="28"/>
      <c r="C215" s="28">
        <v>95</v>
      </c>
      <c r="D215" s="28">
        <v>95</v>
      </c>
      <c r="E215" s="29">
        <f t="shared" si="9"/>
        <v>100</v>
      </c>
      <c r="F215" s="25">
        <v>148.4375</v>
      </c>
    </row>
    <row r="216" ht="20" customHeight="1" spans="1:6">
      <c r="A216" s="27" t="s">
        <v>174</v>
      </c>
      <c r="B216" s="28"/>
      <c r="C216" s="28">
        <v>502</v>
      </c>
      <c r="D216" s="28">
        <v>473</v>
      </c>
      <c r="E216" s="29">
        <f t="shared" si="9"/>
        <v>94.2231075697211</v>
      </c>
      <c r="F216" s="25"/>
    </row>
    <row r="217" ht="20" customHeight="1" spans="1:6">
      <c r="A217" s="27" t="s">
        <v>175</v>
      </c>
      <c r="B217" s="28"/>
      <c r="C217" s="28">
        <v>657</v>
      </c>
      <c r="D217" s="28">
        <v>492</v>
      </c>
      <c r="E217" s="29">
        <f t="shared" si="9"/>
        <v>74.8858447488584</v>
      </c>
      <c r="F217" s="25">
        <v>52.9032258064516</v>
      </c>
    </row>
    <row r="218" ht="20" customHeight="1" spans="1:6">
      <c r="A218" s="27" t="s">
        <v>176</v>
      </c>
      <c r="B218" s="28">
        <v>697</v>
      </c>
      <c r="C218" s="28">
        <v>697</v>
      </c>
      <c r="D218" s="28">
        <v>690</v>
      </c>
      <c r="E218" s="29">
        <f t="shared" si="9"/>
        <v>98.9956958393113</v>
      </c>
      <c r="F218" s="25">
        <v>98.1507823613087</v>
      </c>
    </row>
    <row r="219" ht="20" customHeight="1" spans="1:6">
      <c r="A219" s="27" t="s">
        <v>177</v>
      </c>
      <c r="B219" s="28">
        <v>376</v>
      </c>
      <c r="C219" s="28">
        <v>388</v>
      </c>
      <c r="D219" s="28">
        <v>386</v>
      </c>
      <c r="E219" s="29">
        <f t="shared" si="9"/>
        <v>99.4845360824742</v>
      </c>
      <c r="F219" s="25">
        <v>158.196721311475</v>
      </c>
    </row>
    <row r="220" ht="20" customHeight="1" spans="1:6">
      <c r="A220" s="27" t="s">
        <v>178</v>
      </c>
      <c r="B220" s="28"/>
      <c r="C220" s="28">
        <v>20</v>
      </c>
      <c r="D220" s="28">
        <v>20</v>
      </c>
      <c r="E220" s="29">
        <f t="shared" si="9"/>
        <v>100</v>
      </c>
      <c r="F220" s="25">
        <v>105.263157894737</v>
      </c>
    </row>
    <row r="221" ht="20" customHeight="1" spans="1:6">
      <c r="A221" s="27" t="s">
        <v>179</v>
      </c>
      <c r="B221" s="28">
        <v>153</v>
      </c>
      <c r="C221" s="28">
        <v>173</v>
      </c>
      <c r="D221" s="28">
        <v>173</v>
      </c>
      <c r="E221" s="29">
        <f t="shared" si="9"/>
        <v>100</v>
      </c>
      <c r="F221" s="25">
        <v>43.25</v>
      </c>
    </row>
    <row r="222" ht="20" customHeight="1" spans="1:6">
      <c r="A222" s="27" t="s">
        <v>180</v>
      </c>
      <c r="B222" s="28">
        <v>168</v>
      </c>
      <c r="C222" s="28">
        <v>116</v>
      </c>
      <c r="D222" s="28">
        <v>111</v>
      </c>
      <c r="E222" s="29">
        <f t="shared" si="9"/>
        <v>95.6896551724138</v>
      </c>
      <c r="F222" s="25">
        <v>277.5</v>
      </c>
    </row>
    <row r="223" ht="20" customHeight="1" spans="1:6">
      <c r="A223" s="27" t="s">
        <v>181</v>
      </c>
      <c r="B223" s="28">
        <v>977</v>
      </c>
      <c r="C223" s="28">
        <v>1044</v>
      </c>
      <c r="D223" s="28">
        <v>1072</v>
      </c>
      <c r="E223" s="29">
        <f t="shared" si="9"/>
        <v>102.681992337165</v>
      </c>
      <c r="F223" s="25">
        <v>99.6282527881041</v>
      </c>
    </row>
    <row r="224" ht="20" customHeight="1" spans="1:6">
      <c r="A224" s="27" t="s">
        <v>10</v>
      </c>
      <c r="B224" s="28">
        <v>288</v>
      </c>
      <c r="C224" s="28">
        <v>191</v>
      </c>
      <c r="D224" s="28">
        <v>173</v>
      </c>
      <c r="E224" s="29">
        <f t="shared" si="9"/>
        <v>90.5759162303665</v>
      </c>
      <c r="F224" s="25">
        <v>87.8172588832487</v>
      </c>
    </row>
    <row r="225" ht="20" customHeight="1" spans="1:6">
      <c r="A225" s="27" t="s">
        <v>182</v>
      </c>
      <c r="B225" s="28">
        <v>689</v>
      </c>
      <c r="C225" s="28">
        <v>789</v>
      </c>
      <c r="D225" s="28">
        <v>836</v>
      </c>
      <c r="E225" s="29">
        <f t="shared" si="9"/>
        <v>105.95690747782</v>
      </c>
      <c r="F225" s="25">
        <v>113.432835820896</v>
      </c>
    </row>
    <row r="226" ht="20" customHeight="1" spans="1:6">
      <c r="A226" s="27" t="s">
        <v>183</v>
      </c>
      <c r="B226" s="28"/>
      <c r="C226" s="28">
        <v>18</v>
      </c>
      <c r="D226" s="28">
        <v>18</v>
      </c>
      <c r="E226" s="29">
        <f t="shared" si="9"/>
        <v>100</v>
      </c>
      <c r="F226" s="25"/>
    </row>
    <row r="227" ht="20" customHeight="1" spans="1:6">
      <c r="A227" s="27" t="s">
        <v>184</v>
      </c>
      <c r="B227" s="28"/>
      <c r="C227" s="28">
        <v>46</v>
      </c>
      <c r="D227" s="28">
        <v>45</v>
      </c>
      <c r="E227" s="29">
        <f t="shared" ref="E227:E237" si="10">D227/C227*100</f>
        <v>97.8260869565217</v>
      </c>
      <c r="F227" s="25">
        <v>31.6901408450704</v>
      </c>
    </row>
    <row r="228" ht="20" customHeight="1" spans="1:6">
      <c r="A228" s="27" t="s">
        <v>185</v>
      </c>
      <c r="B228" s="28">
        <v>167</v>
      </c>
      <c r="C228" s="28">
        <v>161</v>
      </c>
      <c r="D228" s="28">
        <v>162</v>
      </c>
      <c r="E228" s="29">
        <f t="shared" si="10"/>
        <v>100.621118012422</v>
      </c>
      <c r="F228" s="25">
        <v>64.0316205533597</v>
      </c>
    </row>
    <row r="229" ht="20" customHeight="1" spans="1:6">
      <c r="A229" s="27" t="s">
        <v>10</v>
      </c>
      <c r="B229" s="28">
        <v>167</v>
      </c>
      <c r="C229" s="28">
        <v>124</v>
      </c>
      <c r="D229" s="28">
        <v>125</v>
      </c>
      <c r="E229" s="29">
        <f t="shared" si="10"/>
        <v>100.806451612903</v>
      </c>
      <c r="F229" s="25">
        <v>102.459016393443</v>
      </c>
    </row>
    <row r="230" ht="20" customHeight="1" spans="1:6">
      <c r="A230" s="27" t="s">
        <v>186</v>
      </c>
      <c r="B230" s="28"/>
      <c r="C230" s="28">
        <v>37</v>
      </c>
      <c r="D230" s="28">
        <v>37</v>
      </c>
      <c r="E230" s="29">
        <f t="shared" si="10"/>
        <v>100</v>
      </c>
      <c r="F230" s="25">
        <v>28.2442748091603</v>
      </c>
    </row>
    <row r="231" ht="20" customHeight="1" spans="1:6">
      <c r="A231" s="27" t="s">
        <v>187</v>
      </c>
      <c r="B231" s="28"/>
      <c r="C231" s="28">
        <v>315</v>
      </c>
      <c r="D231" s="28">
        <v>297</v>
      </c>
      <c r="E231" s="29">
        <f t="shared" si="10"/>
        <v>94.2857142857143</v>
      </c>
      <c r="F231" s="25">
        <v>85.8381502890173</v>
      </c>
    </row>
    <row r="232" ht="20" customHeight="1" spans="1:6">
      <c r="A232" s="27" t="s">
        <v>188</v>
      </c>
      <c r="B232" s="28"/>
      <c r="C232" s="28">
        <v>315</v>
      </c>
      <c r="D232" s="28">
        <v>297</v>
      </c>
      <c r="E232" s="29">
        <f t="shared" si="10"/>
        <v>94.2857142857143</v>
      </c>
      <c r="F232" s="25">
        <v>85.8381502890173</v>
      </c>
    </row>
    <row r="233" ht="20" customHeight="1" spans="1:6">
      <c r="A233" s="27" t="s">
        <v>189</v>
      </c>
      <c r="B233" s="28"/>
      <c r="C233" s="28">
        <v>50</v>
      </c>
      <c r="D233" s="28">
        <v>24</v>
      </c>
      <c r="E233" s="29">
        <f t="shared" si="10"/>
        <v>48</v>
      </c>
      <c r="F233" s="25">
        <v>300</v>
      </c>
    </row>
    <row r="234" ht="20" customHeight="1" spans="1:6">
      <c r="A234" s="27" t="s">
        <v>190</v>
      </c>
      <c r="B234" s="28"/>
      <c r="C234" s="28">
        <v>50</v>
      </c>
      <c r="D234" s="28">
        <v>24</v>
      </c>
      <c r="E234" s="29">
        <f t="shared" si="10"/>
        <v>48</v>
      </c>
      <c r="F234" s="25">
        <v>300</v>
      </c>
    </row>
    <row r="235" ht="20" customHeight="1" spans="1:6">
      <c r="A235" s="27" t="s">
        <v>191</v>
      </c>
      <c r="B235" s="28">
        <v>260</v>
      </c>
      <c r="C235" s="28">
        <v>289</v>
      </c>
      <c r="D235" s="28">
        <v>289</v>
      </c>
      <c r="E235" s="29">
        <f t="shared" si="10"/>
        <v>100</v>
      </c>
      <c r="F235" s="25">
        <v>29.8862461220269</v>
      </c>
    </row>
    <row r="236" ht="20" customHeight="1" spans="1:6">
      <c r="A236" s="27" t="s">
        <v>192</v>
      </c>
      <c r="B236" s="28">
        <v>165</v>
      </c>
      <c r="C236" s="28">
        <v>169</v>
      </c>
      <c r="D236" s="28">
        <v>170</v>
      </c>
      <c r="E236" s="29">
        <f t="shared" si="10"/>
        <v>100.591715976331</v>
      </c>
      <c r="F236" s="25">
        <v>112.582781456954</v>
      </c>
    </row>
    <row r="237" ht="20" customHeight="1" spans="1:6">
      <c r="A237" s="27" t="s">
        <v>193</v>
      </c>
      <c r="B237" s="28">
        <v>88</v>
      </c>
      <c r="C237" s="28">
        <v>120</v>
      </c>
      <c r="D237" s="28">
        <v>119</v>
      </c>
      <c r="E237" s="29">
        <f t="shared" si="10"/>
        <v>99.1666666666667</v>
      </c>
      <c r="F237" s="25">
        <v>100</v>
      </c>
    </row>
    <row r="238" ht="20" customHeight="1" spans="1:6">
      <c r="A238" s="27" t="s">
        <v>194</v>
      </c>
      <c r="B238" s="28">
        <v>7</v>
      </c>
      <c r="C238" s="28"/>
      <c r="D238" s="28">
        <v>0</v>
      </c>
      <c r="E238" s="29"/>
      <c r="F238" s="25">
        <v>0</v>
      </c>
    </row>
    <row r="239" ht="20" customHeight="1" spans="1:6">
      <c r="A239" s="27" t="s">
        <v>195</v>
      </c>
      <c r="B239" s="28">
        <v>543</v>
      </c>
      <c r="C239" s="28">
        <v>660</v>
      </c>
      <c r="D239" s="28">
        <v>637</v>
      </c>
      <c r="E239" s="29">
        <f t="shared" ref="E239:E266" si="11">D239/C239*100</f>
        <v>96.5151515151515</v>
      </c>
      <c r="F239" s="25">
        <v>120.872865275142</v>
      </c>
    </row>
    <row r="240" ht="20" customHeight="1" spans="1:6">
      <c r="A240" s="27" t="s">
        <v>10</v>
      </c>
      <c r="B240" s="28">
        <v>543</v>
      </c>
      <c r="C240" s="28">
        <v>566</v>
      </c>
      <c r="D240" s="28">
        <v>555</v>
      </c>
      <c r="E240" s="29">
        <f t="shared" si="11"/>
        <v>98.0565371024735</v>
      </c>
      <c r="F240" s="25">
        <v>411.111111111111</v>
      </c>
    </row>
    <row r="241" ht="20" customHeight="1" spans="1:6">
      <c r="A241" s="27" t="s">
        <v>15</v>
      </c>
      <c r="B241" s="28"/>
      <c r="C241" s="28">
        <v>32</v>
      </c>
      <c r="D241" s="28">
        <v>32</v>
      </c>
      <c r="E241" s="29">
        <f t="shared" si="11"/>
        <v>100</v>
      </c>
      <c r="F241" s="25"/>
    </row>
    <row r="242" ht="20" customHeight="1" spans="1:6">
      <c r="A242" s="27" t="s">
        <v>196</v>
      </c>
      <c r="B242" s="28"/>
      <c r="C242" s="28">
        <v>49</v>
      </c>
      <c r="D242" s="28">
        <v>37</v>
      </c>
      <c r="E242" s="29">
        <f t="shared" si="11"/>
        <v>75.5102040816327</v>
      </c>
      <c r="F242" s="25">
        <v>370</v>
      </c>
    </row>
    <row r="243" ht="20" customHeight="1" spans="1:6">
      <c r="A243" s="27" t="s">
        <v>27</v>
      </c>
      <c r="B243" s="28"/>
      <c r="C243" s="28">
        <v>5</v>
      </c>
      <c r="D243" s="28">
        <v>5</v>
      </c>
      <c r="E243" s="29">
        <f t="shared" si="11"/>
        <v>100</v>
      </c>
      <c r="F243" s="25"/>
    </row>
    <row r="244" ht="20" customHeight="1" spans="1:6">
      <c r="A244" s="27" t="s">
        <v>197</v>
      </c>
      <c r="B244" s="28"/>
      <c r="C244" s="28">
        <v>8</v>
      </c>
      <c r="D244" s="28">
        <v>8</v>
      </c>
      <c r="E244" s="29">
        <f t="shared" si="11"/>
        <v>100</v>
      </c>
      <c r="F244" s="25">
        <v>2.09424083769633</v>
      </c>
    </row>
    <row r="245" ht="20" customHeight="1" spans="1:6">
      <c r="A245" s="27" t="s">
        <v>198</v>
      </c>
      <c r="B245" s="28">
        <v>10</v>
      </c>
      <c r="C245" s="28">
        <v>175</v>
      </c>
      <c r="D245" s="28">
        <v>175</v>
      </c>
      <c r="E245" s="29">
        <f t="shared" si="11"/>
        <v>100</v>
      </c>
      <c r="F245" s="25">
        <v>98.314606741573</v>
      </c>
    </row>
    <row r="246" ht="20" customHeight="1" spans="1:6">
      <c r="A246" s="27" t="s">
        <v>199</v>
      </c>
      <c r="B246" s="28">
        <v>10</v>
      </c>
      <c r="C246" s="28">
        <v>175</v>
      </c>
      <c r="D246" s="28">
        <v>175</v>
      </c>
      <c r="E246" s="29">
        <f t="shared" si="11"/>
        <v>100</v>
      </c>
      <c r="F246" s="25">
        <v>98.314606741573</v>
      </c>
    </row>
    <row r="247" s="1" customFormat="1" ht="20" customHeight="1" spans="1:6">
      <c r="A247" s="30" t="s">
        <v>200</v>
      </c>
      <c r="B247" s="31">
        <v>11003</v>
      </c>
      <c r="C247" s="31">
        <v>130317</v>
      </c>
      <c r="D247" s="31">
        <v>126647</v>
      </c>
      <c r="E247" s="32">
        <f t="shared" si="11"/>
        <v>97.1837902959706</v>
      </c>
      <c r="F247" s="20">
        <v>102.343491155341</v>
      </c>
    </row>
    <row r="248" ht="20" customHeight="1" spans="1:6">
      <c r="A248" s="27" t="s">
        <v>201</v>
      </c>
      <c r="B248" s="28">
        <v>1014</v>
      </c>
      <c r="C248" s="28">
        <v>1201</v>
      </c>
      <c r="D248" s="28">
        <v>1132</v>
      </c>
      <c r="E248" s="29">
        <f t="shared" si="11"/>
        <v>94.2547876769359</v>
      </c>
      <c r="F248" s="25">
        <v>87.4131274131274</v>
      </c>
    </row>
    <row r="249" ht="20" customHeight="1" spans="1:6">
      <c r="A249" s="27" t="s">
        <v>10</v>
      </c>
      <c r="B249" s="28">
        <v>1014</v>
      </c>
      <c r="C249" s="28">
        <v>1131</v>
      </c>
      <c r="D249" s="28">
        <v>1062</v>
      </c>
      <c r="E249" s="29">
        <f t="shared" si="11"/>
        <v>93.8992042440318</v>
      </c>
      <c r="F249" s="25">
        <v>82.007722007722</v>
      </c>
    </row>
    <row r="250" ht="20" customHeight="1" spans="1:6">
      <c r="A250" s="27" t="s">
        <v>202</v>
      </c>
      <c r="B250" s="28"/>
      <c r="C250" s="28">
        <v>70</v>
      </c>
      <c r="D250" s="28">
        <v>70</v>
      </c>
      <c r="E250" s="29">
        <f t="shared" si="11"/>
        <v>100</v>
      </c>
      <c r="F250" s="25"/>
    </row>
    <row r="251" ht="20" customHeight="1" spans="1:6">
      <c r="A251" s="27" t="s">
        <v>203</v>
      </c>
      <c r="B251" s="28"/>
      <c r="C251" s="28">
        <v>1208</v>
      </c>
      <c r="D251" s="28">
        <v>1208</v>
      </c>
      <c r="E251" s="29">
        <f t="shared" si="11"/>
        <v>100</v>
      </c>
      <c r="F251" s="25">
        <v>85.2505292872265</v>
      </c>
    </row>
    <row r="252" ht="20" customHeight="1" spans="1:6">
      <c r="A252" s="27" t="s">
        <v>204</v>
      </c>
      <c r="B252" s="28"/>
      <c r="C252" s="28">
        <v>300</v>
      </c>
      <c r="D252" s="28">
        <v>300</v>
      </c>
      <c r="E252" s="29">
        <f t="shared" si="11"/>
        <v>100</v>
      </c>
      <c r="F252" s="25">
        <v>130.434782608696</v>
      </c>
    </row>
    <row r="253" ht="20" customHeight="1" spans="1:6">
      <c r="A253" s="27" t="s">
        <v>205</v>
      </c>
      <c r="B253" s="28"/>
      <c r="C253" s="28">
        <v>908</v>
      </c>
      <c r="D253" s="28">
        <v>908</v>
      </c>
      <c r="E253" s="29">
        <f t="shared" si="11"/>
        <v>100</v>
      </c>
      <c r="F253" s="25">
        <v>132.16885007278</v>
      </c>
    </row>
    <row r="254" ht="20" customHeight="1" spans="1:6">
      <c r="A254" s="27" t="s">
        <v>206</v>
      </c>
      <c r="B254" s="28">
        <v>4006</v>
      </c>
      <c r="C254" s="28">
        <v>9575</v>
      </c>
      <c r="D254" s="28">
        <v>4821</v>
      </c>
      <c r="E254" s="29">
        <f t="shared" si="11"/>
        <v>50.3498694516971</v>
      </c>
      <c r="F254" s="25">
        <v>50.640756302521</v>
      </c>
    </row>
    <row r="255" ht="20" customHeight="1" spans="1:6">
      <c r="A255" s="27" t="s">
        <v>207</v>
      </c>
      <c r="B255" s="28">
        <v>1002</v>
      </c>
      <c r="C255" s="28">
        <v>4752</v>
      </c>
      <c r="D255" s="28">
        <v>996</v>
      </c>
      <c r="E255" s="29">
        <f t="shared" si="11"/>
        <v>20.959595959596</v>
      </c>
      <c r="F255" s="25">
        <v>72.3311546840958</v>
      </c>
    </row>
    <row r="256" ht="20" customHeight="1" spans="1:6">
      <c r="A256" s="27" t="s">
        <v>208</v>
      </c>
      <c r="B256" s="28">
        <v>461</v>
      </c>
      <c r="C256" s="28">
        <v>502</v>
      </c>
      <c r="D256" s="28">
        <v>453</v>
      </c>
      <c r="E256" s="29">
        <f t="shared" si="11"/>
        <v>90.2390438247012</v>
      </c>
      <c r="F256" s="25">
        <v>96.1783439490446</v>
      </c>
    </row>
    <row r="257" ht="20" customHeight="1" spans="1:6">
      <c r="A257" s="27" t="s">
        <v>209</v>
      </c>
      <c r="B257" s="28">
        <v>1194</v>
      </c>
      <c r="C257" s="28">
        <v>1306</v>
      </c>
      <c r="D257" s="28">
        <v>1196</v>
      </c>
      <c r="E257" s="29">
        <f t="shared" si="11"/>
        <v>91.5773353751914</v>
      </c>
      <c r="F257" s="25">
        <v>112.723845428841</v>
      </c>
    </row>
    <row r="258" ht="20" customHeight="1" spans="1:6">
      <c r="A258" s="27" t="s">
        <v>210</v>
      </c>
      <c r="B258" s="28">
        <v>8385</v>
      </c>
      <c r="C258" s="28">
        <v>933</v>
      </c>
      <c r="D258" s="28">
        <v>779</v>
      </c>
      <c r="E258" s="29">
        <f t="shared" si="11"/>
        <v>83.4941050375134</v>
      </c>
      <c r="F258" s="25">
        <v>104.283801874163</v>
      </c>
    </row>
    <row r="259" ht="20" customHeight="1" spans="1:6">
      <c r="A259" s="27" t="s">
        <v>211</v>
      </c>
      <c r="B259" s="28">
        <v>367</v>
      </c>
      <c r="C259" s="28">
        <v>371</v>
      </c>
      <c r="D259" s="28">
        <v>374</v>
      </c>
      <c r="E259" s="29">
        <f t="shared" si="11"/>
        <v>100.808625336927</v>
      </c>
      <c r="F259" s="25">
        <v>84.0449438202247</v>
      </c>
    </row>
    <row r="260" ht="20" customHeight="1" spans="1:6">
      <c r="A260" s="27" t="s">
        <v>212</v>
      </c>
      <c r="B260" s="28">
        <v>147</v>
      </c>
      <c r="C260" s="28">
        <v>147</v>
      </c>
      <c r="D260" s="28">
        <v>146</v>
      </c>
      <c r="E260" s="29">
        <f t="shared" si="11"/>
        <v>99.3197278911565</v>
      </c>
      <c r="F260" s="25">
        <v>202.777777777778</v>
      </c>
    </row>
    <row r="261" ht="20" customHeight="1" spans="1:6">
      <c r="A261" s="27" t="s">
        <v>213</v>
      </c>
      <c r="B261" s="28"/>
      <c r="C261" s="28">
        <v>359</v>
      </c>
      <c r="D261" s="28">
        <v>242</v>
      </c>
      <c r="E261" s="29">
        <f t="shared" si="11"/>
        <v>67.4094707520891</v>
      </c>
      <c r="F261" s="25">
        <v>118.627450980392</v>
      </c>
    </row>
    <row r="262" ht="20" customHeight="1" spans="1:6">
      <c r="A262" s="27" t="s">
        <v>214</v>
      </c>
      <c r="B262" s="28"/>
      <c r="C262" s="28">
        <v>768</v>
      </c>
      <c r="D262" s="28">
        <v>273</v>
      </c>
      <c r="E262" s="29">
        <f t="shared" si="11"/>
        <v>35.546875</v>
      </c>
      <c r="F262" s="25">
        <v>140</v>
      </c>
    </row>
    <row r="263" ht="20" customHeight="1" spans="1:6">
      <c r="A263" s="27" t="s">
        <v>215</v>
      </c>
      <c r="B263" s="28"/>
      <c r="C263" s="28">
        <v>433</v>
      </c>
      <c r="D263" s="28">
        <v>358</v>
      </c>
      <c r="E263" s="29">
        <f t="shared" si="11"/>
        <v>82.6789838337182</v>
      </c>
      <c r="F263" s="25">
        <v>7.32256085088975</v>
      </c>
    </row>
    <row r="264" ht="20" customHeight="1" spans="1:6">
      <c r="A264" s="27" t="s">
        <v>216</v>
      </c>
      <c r="B264" s="28"/>
      <c r="C264" s="28">
        <v>4</v>
      </c>
      <c r="D264" s="28">
        <v>4</v>
      </c>
      <c r="E264" s="29">
        <f t="shared" si="11"/>
        <v>100</v>
      </c>
      <c r="F264" s="25">
        <v>6.77966101694915</v>
      </c>
    </row>
    <row r="265" ht="20" customHeight="1" spans="1:6">
      <c r="A265" s="27" t="s">
        <v>217</v>
      </c>
      <c r="B265" s="28"/>
      <c r="C265" s="28">
        <v>6</v>
      </c>
      <c r="D265" s="28">
        <v>4</v>
      </c>
      <c r="E265" s="29">
        <f t="shared" si="11"/>
        <v>66.6666666666667</v>
      </c>
      <c r="F265" s="25">
        <v>44.4444444444444</v>
      </c>
    </row>
    <row r="266" ht="20" customHeight="1" spans="1:6">
      <c r="A266" s="27" t="s">
        <v>218</v>
      </c>
      <c r="B266" s="28"/>
      <c r="C266" s="28">
        <v>6</v>
      </c>
      <c r="D266" s="28">
        <v>4</v>
      </c>
      <c r="E266" s="29">
        <f t="shared" si="11"/>
        <v>66.6666666666667</v>
      </c>
      <c r="F266" s="25">
        <v>44.4444444444444</v>
      </c>
    </row>
    <row r="267" ht="20" customHeight="1" spans="1:6">
      <c r="A267" s="27" t="s">
        <v>219</v>
      </c>
      <c r="B267" s="28">
        <v>14</v>
      </c>
      <c r="C267" s="28"/>
      <c r="D267" s="28">
        <v>0</v>
      </c>
      <c r="E267" s="29"/>
      <c r="F267" s="25"/>
    </row>
    <row r="268" ht="20" customHeight="1" spans="1:6">
      <c r="A268" s="27" t="s">
        <v>220</v>
      </c>
      <c r="B268" s="28">
        <v>14</v>
      </c>
      <c r="C268" s="28"/>
      <c r="D268" s="28">
        <v>0</v>
      </c>
      <c r="E268" s="29"/>
      <c r="F268" s="25"/>
    </row>
    <row r="269" ht="20" customHeight="1" spans="1:6">
      <c r="A269" s="27" t="s">
        <v>221</v>
      </c>
      <c r="B269" s="28">
        <v>3974</v>
      </c>
      <c r="C269" s="28">
        <v>4203</v>
      </c>
      <c r="D269" s="28">
        <v>3065</v>
      </c>
      <c r="E269" s="29">
        <f t="shared" ref="E269:E273" si="12">D269/C269*100</f>
        <v>72.9241018320247</v>
      </c>
      <c r="F269" s="25">
        <v>84.0647284695557</v>
      </c>
    </row>
    <row r="270" ht="20" customHeight="1" spans="1:6">
      <c r="A270" s="27" t="s">
        <v>222</v>
      </c>
      <c r="B270" s="28">
        <v>2138</v>
      </c>
      <c r="C270" s="28">
        <v>2209</v>
      </c>
      <c r="D270" s="28">
        <v>2096</v>
      </c>
      <c r="E270" s="29">
        <f t="shared" si="12"/>
        <v>94.8845631507469</v>
      </c>
      <c r="F270" s="25">
        <v>107.763496143959</v>
      </c>
    </row>
    <row r="271" ht="20" customHeight="1" spans="1:6">
      <c r="A271" s="27" t="s">
        <v>223</v>
      </c>
      <c r="B271" s="28">
        <v>1836</v>
      </c>
      <c r="C271" s="28">
        <v>1947</v>
      </c>
      <c r="D271" s="28">
        <v>922</v>
      </c>
      <c r="E271" s="29">
        <f t="shared" si="12"/>
        <v>47.3549049820236</v>
      </c>
      <c r="F271" s="25">
        <v>54.2034097589653</v>
      </c>
    </row>
    <row r="272" ht="20" customHeight="1" spans="1:6">
      <c r="A272" s="27" t="s">
        <v>224</v>
      </c>
      <c r="B272" s="28"/>
      <c r="C272" s="28">
        <v>47</v>
      </c>
      <c r="D272" s="28">
        <v>47</v>
      </c>
      <c r="E272" s="29">
        <f t="shared" si="12"/>
        <v>100</v>
      </c>
      <c r="F272" s="25"/>
    </row>
    <row r="273" ht="20" customHeight="1" spans="1:6">
      <c r="A273" s="33" t="s">
        <v>225</v>
      </c>
      <c r="B273" s="34">
        <v>1436</v>
      </c>
      <c r="C273" s="34">
        <v>112771</v>
      </c>
      <c r="D273" s="28">
        <v>115165</v>
      </c>
      <c r="E273" s="29">
        <f t="shared" si="12"/>
        <v>102.122886203013</v>
      </c>
      <c r="F273" s="25">
        <v>107.986085064886</v>
      </c>
    </row>
    <row r="274" ht="20" customHeight="1" spans="1:6">
      <c r="A274" s="33" t="s">
        <v>226</v>
      </c>
      <c r="B274" s="34"/>
      <c r="C274" s="34"/>
      <c r="D274" s="28">
        <v>0</v>
      </c>
      <c r="E274" s="29"/>
      <c r="F274" s="25"/>
    </row>
    <row r="275" ht="20" customHeight="1" spans="1:6">
      <c r="A275" s="33" t="s">
        <v>227</v>
      </c>
      <c r="B275" s="34">
        <v>1436</v>
      </c>
      <c r="C275" s="34">
        <v>110396</v>
      </c>
      <c r="D275" s="28">
        <v>110624</v>
      </c>
      <c r="E275" s="29">
        <f t="shared" ref="E275:E292" si="13">D275/C275*100</f>
        <v>100.206529222073</v>
      </c>
      <c r="F275" s="25">
        <v>104.89962733626</v>
      </c>
    </row>
    <row r="276" ht="20" customHeight="1" spans="1:6">
      <c r="A276" s="33" t="s">
        <v>228</v>
      </c>
      <c r="B276" s="34"/>
      <c r="C276" s="34">
        <v>1172</v>
      </c>
      <c r="D276" s="28">
        <v>4541</v>
      </c>
      <c r="E276" s="29">
        <f t="shared" si="13"/>
        <v>387.457337883959</v>
      </c>
      <c r="F276" s="25">
        <v>381.27623845508</v>
      </c>
    </row>
    <row r="277" ht="20" customHeight="1" spans="1:6">
      <c r="A277" s="27" t="s">
        <v>229</v>
      </c>
      <c r="B277" s="28"/>
      <c r="C277" s="28">
        <v>124</v>
      </c>
      <c r="D277" s="28">
        <v>124</v>
      </c>
      <c r="E277" s="29">
        <f t="shared" si="13"/>
        <v>100</v>
      </c>
      <c r="F277" s="25">
        <v>102.479338842975</v>
      </c>
    </row>
    <row r="278" ht="20" customHeight="1" spans="1:6">
      <c r="A278" s="27" t="s">
        <v>230</v>
      </c>
      <c r="B278" s="28"/>
      <c r="C278" s="28">
        <v>124</v>
      </c>
      <c r="D278" s="28">
        <v>124</v>
      </c>
      <c r="E278" s="29">
        <f t="shared" si="13"/>
        <v>100</v>
      </c>
      <c r="F278" s="25">
        <v>102.479338842975</v>
      </c>
    </row>
    <row r="279" ht="20" customHeight="1" spans="1:6">
      <c r="A279" s="27" t="s">
        <v>231</v>
      </c>
      <c r="B279" s="28">
        <v>559</v>
      </c>
      <c r="C279" s="28">
        <v>753</v>
      </c>
      <c r="D279" s="28">
        <v>435</v>
      </c>
      <c r="E279" s="29">
        <f t="shared" si="13"/>
        <v>57.7689243027888</v>
      </c>
      <c r="F279" s="25">
        <v>88.9570552147239</v>
      </c>
    </row>
    <row r="280" ht="20" customHeight="1" spans="1:6">
      <c r="A280" s="27" t="s">
        <v>10</v>
      </c>
      <c r="B280" s="28">
        <v>559</v>
      </c>
      <c r="C280" s="28">
        <v>602</v>
      </c>
      <c r="D280" s="28">
        <v>383</v>
      </c>
      <c r="E280" s="29">
        <f t="shared" si="13"/>
        <v>63.6212624584718</v>
      </c>
      <c r="F280" s="25">
        <v>98.4575835475578</v>
      </c>
    </row>
    <row r="281" ht="20" customHeight="1" spans="1:6">
      <c r="A281" s="27" t="s">
        <v>232</v>
      </c>
      <c r="B281" s="28"/>
      <c r="C281" s="28">
        <v>10</v>
      </c>
      <c r="D281" s="28">
        <v>7</v>
      </c>
      <c r="E281" s="29">
        <f t="shared" si="13"/>
        <v>70</v>
      </c>
      <c r="F281" s="25">
        <v>70</v>
      </c>
    </row>
    <row r="282" ht="20" customHeight="1" spans="1:6">
      <c r="A282" s="27" t="s">
        <v>233</v>
      </c>
      <c r="B282" s="28"/>
      <c r="C282" s="28">
        <v>141</v>
      </c>
      <c r="D282" s="28">
        <v>45</v>
      </c>
      <c r="E282" s="29">
        <f t="shared" si="13"/>
        <v>31.9148936170213</v>
      </c>
      <c r="F282" s="25">
        <v>50</v>
      </c>
    </row>
    <row r="283" ht="20" customHeight="1" spans="1:6">
      <c r="A283" s="27" t="s">
        <v>234</v>
      </c>
      <c r="B283" s="28"/>
      <c r="C283" s="28">
        <v>110</v>
      </c>
      <c r="D283" s="28">
        <v>107</v>
      </c>
      <c r="E283" s="29">
        <f t="shared" si="13"/>
        <v>97.2727272727273</v>
      </c>
      <c r="F283" s="25">
        <v>629.411764705882</v>
      </c>
    </row>
    <row r="284" ht="20" customHeight="1" spans="1:6">
      <c r="A284" s="27" t="s">
        <v>235</v>
      </c>
      <c r="B284" s="28"/>
      <c r="C284" s="28">
        <v>110</v>
      </c>
      <c r="D284" s="28">
        <v>107</v>
      </c>
      <c r="E284" s="29">
        <f t="shared" si="13"/>
        <v>97.2727272727273</v>
      </c>
      <c r="F284" s="25">
        <v>629.411764705882</v>
      </c>
    </row>
    <row r="285" ht="20" customHeight="1" spans="1:6">
      <c r="A285" s="27" t="s">
        <v>236</v>
      </c>
      <c r="B285" s="28"/>
      <c r="C285" s="28">
        <v>366</v>
      </c>
      <c r="D285" s="28">
        <v>586</v>
      </c>
      <c r="E285" s="29">
        <f t="shared" si="13"/>
        <v>160.109289617486</v>
      </c>
      <c r="F285" s="25">
        <v>100.17094017094</v>
      </c>
    </row>
    <row r="286" ht="20" customHeight="1" spans="1:6">
      <c r="A286" s="27" t="s">
        <v>237</v>
      </c>
      <c r="B286" s="28"/>
      <c r="C286" s="28">
        <v>366</v>
      </c>
      <c r="D286" s="28">
        <v>586</v>
      </c>
      <c r="E286" s="29">
        <f t="shared" si="13"/>
        <v>160.109289617486</v>
      </c>
      <c r="F286" s="25">
        <v>100.17094017094</v>
      </c>
    </row>
    <row r="287" s="1" customFormat="1" ht="20" customHeight="1" spans="1:6">
      <c r="A287" s="30" t="s">
        <v>238</v>
      </c>
      <c r="B287" s="31">
        <v>8474</v>
      </c>
      <c r="C287" s="31">
        <v>11206</v>
      </c>
      <c r="D287" s="31">
        <v>7276</v>
      </c>
      <c r="E287" s="32">
        <f t="shared" si="13"/>
        <v>64.9295020524719</v>
      </c>
      <c r="F287" s="20">
        <v>73.5097999595878</v>
      </c>
    </row>
    <row r="288" ht="20" customHeight="1" spans="1:6">
      <c r="A288" s="27" t="s">
        <v>239</v>
      </c>
      <c r="B288" s="28">
        <v>3320</v>
      </c>
      <c r="C288" s="28">
        <v>3833</v>
      </c>
      <c r="D288" s="28">
        <v>3760</v>
      </c>
      <c r="E288" s="29">
        <f t="shared" si="13"/>
        <v>98.0954865640491</v>
      </c>
      <c r="F288" s="25">
        <v>76.2213663085344</v>
      </c>
    </row>
    <row r="289" ht="20" customHeight="1" spans="1:6">
      <c r="A289" s="27" t="s">
        <v>10</v>
      </c>
      <c r="B289" s="28">
        <v>3320</v>
      </c>
      <c r="C289" s="28">
        <v>3641</v>
      </c>
      <c r="D289" s="28">
        <v>3293</v>
      </c>
      <c r="E289" s="29">
        <f t="shared" si="13"/>
        <v>90.442186212579</v>
      </c>
      <c r="F289" s="25">
        <v>77.8119092627599</v>
      </c>
    </row>
    <row r="290" ht="20" customHeight="1" spans="1:6">
      <c r="A290" s="27" t="s">
        <v>24</v>
      </c>
      <c r="B290" s="28"/>
      <c r="C290" s="28">
        <v>75</v>
      </c>
      <c r="D290" s="28">
        <v>75</v>
      </c>
      <c r="E290" s="29">
        <f t="shared" si="13"/>
        <v>100</v>
      </c>
      <c r="F290" s="25">
        <v>92.5925925925926</v>
      </c>
    </row>
    <row r="291" ht="20" customHeight="1" spans="1:6">
      <c r="A291" s="27" t="s">
        <v>240</v>
      </c>
      <c r="B291" s="28"/>
      <c r="C291" s="28">
        <v>38</v>
      </c>
      <c r="D291" s="28">
        <v>32</v>
      </c>
      <c r="E291" s="29">
        <f t="shared" si="13"/>
        <v>84.2105263157895</v>
      </c>
      <c r="F291" s="25">
        <v>355.555555555556</v>
      </c>
    </row>
    <row r="292" ht="20" customHeight="1" spans="1:6">
      <c r="A292" s="27" t="s">
        <v>241</v>
      </c>
      <c r="B292" s="28"/>
      <c r="C292" s="28">
        <v>79</v>
      </c>
      <c r="D292" s="28">
        <v>70</v>
      </c>
      <c r="E292" s="29">
        <f t="shared" si="13"/>
        <v>88.6075949367088</v>
      </c>
      <c r="F292" s="25">
        <v>24.7349823321555</v>
      </c>
    </row>
    <row r="293" ht="20" customHeight="1" spans="1:6">
      <c r="A293" s="27" t="s">
        <v>242</v>
      </c>
      <c r="B293" s="28"/>
      <c r="C293" s="28"/>
      <c r="D293" s="28">
        <v>290</v>
      </c>
      <c r="E293" s="29"/>
      <c r="F293" s="25">
        <v>111.969111969112</v>
      </c>
    </row>
    <row r="294" ht="20" customHeight="1" spans="1:6">
      <c r="A294" s="27" t="s">
        <v>243</v>
      </c>
      <c r="B294" s="28">
        <v>134</v>
      </c>
      <c r="C294" s="28">
        <v>851</v>
      </c>
      <c r="D294" s="28">
        <v>892</v>
      </c>
      <c r="E294" s="29">
        <f t="shared" ref="E294:E310" si="14">D294/C294*100</f>
        <v>104.8178613396</v>
      </c>
      <c r="F294" s="25">
        <v>138.080495356037</v>
      </c>
    </row>
    <row r="295" ht="20" customHeight="1" spans="1:6">
      <c r="A295" s="27" t="s">
        <v>244</v>
      </c>
      <c r="B295" s="28"/>
      <c r="C295" s="28">
        <v>53</v>
      </c>
      <c r="D295" s="28">
        <v>47</v>
      </c>
      <c r="E295" s="29">
        <f t="shared" si="14"/>
        <v>88.6792452830189</v>
      </c>
      <c r="F295" s="25">
        <v>213.636363636364</v>
      </c>
    </row>
    <row r="296" ht="20" customHeight="1" spans="1:6">
      <c r="A296" s="27" t="s">
        <v>245</v>
      </c>
      <c r="B296" s="28"/>
      <c r="C296" s="28">
        <v>9</v>
      </c>
      <c r="D296" s="28">
        <v>6</v>
      </c>
      <c r="E296" s="29">
        <f t="shared" si="14"/>
        <v>66.6666666666667</v>
      </c>
      <c r="F296" s="25">
        <v>66.6666666666667</v>
      </c>
    </row>
    <row r="297" ht="20" customHeight="1" spans="1:6">
      <c r="A297" s="27" t="s">
        <v>246</v>
      </c>
      <c r="B297" s="28"/>
      <c r="C297" s="28">
        <v>789</v>
      </c>
      <c r="D297" s="28">
        <v>839</v>
      </c>
      <c r="E297" s="29">
        <f t="shared" si="14"/>
        <v>106.337135614702</v>
      </c>
      <c r="F297" s="25">
        <v>136.422764227642</v>
      </c>
    </row>
    <row r="298" ht="20" customHeight="1" spans="1:6">
      <c r="A298" s="27" t="s">
        <v>247</v>
      </c>
      <c r="B298" s="28">
        <v>1568</v>
      </c>
      <c r="C298" s="28">
        <v>4326</v>
      </c>
      <c r="D298" s="28">
        <v>632</v>
      </c>
      <c r="E298" s="29">
        <f t="shared" si="14"/>
        <v>14.6093388811835</v>
      </c>
      <c r="F298" s="25">
        <v>26.0618556701031</v>
      </c>
    </row>
    <row r="299" ht="20" customHeight="1" spans="1:6">
      <c r="A299" s="27" t="s">
        <v>248</v>
      </c>
      <c r="B299" s="28"/>
      <c r="C299" s="28">
        <v>492</v>
      </c>
      <c r="D299" s="28">
        <v>0</v>
      </c>
      <c r="E299" s="29">
        <f t="shared" si="14"/>
        <v>0</v>
      </c>
      <c r="F299" s="25"/>
    </row>
    <row r="300" ht="20" customHeight="1" spans="1:6">
      <c r="A300" s="27" t="s">
        <v>249</v>
      </c>
      <c r="B300" s="28"/>
      <c r="C300" s="28">
        <v>3826</v>
      </c>
      <c r="D300" s="28">
        <v>624</v>
      </c>
      <c r="E300" s="29">
        <f t="shared" si="14"/>
        <v>16.3094615786722</v>
      </c>
      <c r="F300" s="25">
        <v>27.6106194690265</v>
      </c>
    </row>
    <row r="301" ht="20" customHeight="1" spans="1:6">
      <c r="A301" s="27" t="s">
        <v>250</v>
      </c>
      <c r="B301" s="28"/>
      <c r="C301" s="28">
        <v>8</v>
      </c>
      <c r="D301" s="28">
        <v>8</v>
      </c>
      <c r="E301" s="29">
        <f t="shared" si="14"/>
        <v>100</v>
      </c>
      <c r="F301" s="25">
        <v>6.95652173913043</v>
      </c>
    </row>
    <row r="302" ht="20" customHeight="1" spans="1:6">
      <c r="A302" s="27" t="s">
        <v>251</v>
      </c>
      <c r="B302" s="28"/>
      <c r="C302" s="28">
        <v>24</v>
      </c>
      <c r="D302" s="28">
        <v>3</v>
      </c>
      <c r="E302" s="29">
        <f t="shared" si="14"/>
        <v>12.5</v>
      </c>
      <c r="F302" s="25">
        <v>6</v>
      </c>
    </row>
    <row r="303" ht="20" customHeight="1" spans="1:6">
      <c r="A303" s="27" t="s">
        <v>252</v>
      </c>
      <c r="B303" s="28"/>
      <c r="C303" s="28">
        <v>24</v>
      </c>
      <c r="D303" s="28">
        <v>3</v>
      </c>
      <c r="E303" s="29">
        <f t="shared" si="14"/>
        <v>12.5</v>
      </c>
      <c r="F303" s="25">
        <v>7.5</v>
      </c>
    </row>
    <row r="304" ht="20" customHeight="1" spans="1:6">
      <c r="A304" s="27" t="s">
        <v>253</v>
      </c>
      <c r="B304" s="28"/>
      <c r="C304" s="28">
        <v>172</v>
      </c>
      <c r="D304" s="28">
        <v>172</v>
      </c>
      <c r="E304" s="29">
        <f t="shared" si="14"/>
        <v>100</v>
      </c>
      <c r="F304" s="25">
        <v>67.1875</v>
      </c>
    </row>
    <row r="305" ht="20" customHeight="1" spans="1:6">
      <c r="A305" s="27" t="s">
        <v>254</v>
      </c>
      <c r="B305" s="28"/>
      <c r="C305" s="28">
        <v>172</v>
      </c>
      <c r="D305" s="28">
        <v>172</v>
      </c>
      <c r="E305" s="29">
        <f t="shared" si="14"/>
        <v>100</v>
      </c>
      <c r="F305" s="25">
        <v>67.1875</v>
      </c>
    </row>
    <row r="306" ht="20" customHeight="1" spans="1:6">
      <c r="A306" s="27" t="s">
        <v>255</v>
      </c>
      <c r="B306" s="28"/>
      <c r="C306" s="28">
        <v>4</v>
      </c>
      <c r="D306" s="28">
        <v>0</v>
      </c>
      <c r="E306" s="29">
        <f t="shared" si="14"/>
        <v>0</v>
      </c>
      <c r="F306" s="25">
        <v>0</v>
      </c>
    </row>
    <row r="307" ht="20" customHeight="1" spans="1:6">
      <c r="A307" s="27" t="s">
        <v>256</v>
      </c>
      <c r="B307" s="28"/>
      <c r="C307" s="28">
        <v>4</v>
      </c>
      <c r="D307" s="28">
        <v>0</v>
      </c>
      <c r="E307" s="29">
        <f t="shared" si="14"/>
        <v>0</v>
      </c>
      <c r="F307" s="25">
        <v>0</v>
      </c>
    </row>
    <row r="308" ht="20" customHeight="1" spans="1:6">
      <c r="A308" s="27" t="s">
        <v>257</v>
      </c>
      <c r="B308" s="28">
        <v>108</v>
      </c>
      <c r="C308" s="28">
        <v>68</v>
      </c>
      <c r="D308" s="28">
        <v>67</v>
      </c>
      <c r="E308" s="29">
        <f t="shared" si="14"/>
        <v>98.5294117647059</v>
      </c>
      <c r="F308" s="25">
        <v>25.5725190839695</v>
      </c>
    </row>
    <row r="309" ht="20" customHeight="1" spans="1:6">
      <c r="A309" s="27" t="s">
        <v>258</v>
      </c>
      <c r="B309" s="28">
        <v>108</v>
      </c>
      <c r="C309" s="28">
        <v>68</v>
      </c>
      <c r="D309" s="28">
        <v>67</v>
      </c>
      <c r="E309" s="29">
        <f t="shared" si="14"/>
        <v>98.5294117647059</v>
      </c>
      <c r="F309" s="25">
        <v>25.5725190839695</v>
      </c>
    </row>
    <row r="310" ht="20" customHeight="1" spans="1:6">
      <c r="A310" s="27" t="s">
        <v>259</v>
      </c>
      <c r="B310" s="28">
        <v>466</v>
      </c>
      <c r="C310" s="28">
        <v>1912</v>
      </c>
      <c r="D310" s="28">
        <v>1734</v>
      </c>
      <c r="E310" s="29">
        <f t="shared" si="14"/>
        <v>90.6903765690377</v>
      </c>
      <c r="F310" s="25">
        <v>141.090317331164</v>
      </c>
    </row>
    <row r="311" ht="20" customHeight="1" spans="1:6">
      <c r="A311" s="27" t="s">
        <v>260</v>
      </c>
      <c r="B311" s="28"/>
      <c r="C311" s="28"/>
      <c r="D311" s="28">
        <v>43</v>
      </c>
      <c r="E311" s="29"/>
      <c r="F311" s="25">
        <v>26.875</v>
      </c>
    </row>
    <row r="312" ht="20" customHeight="1" spans="1:6">
      <c r="A312" s="27" t="s">
        <v>261</v>
      </c>
      <c r="B312" s="28">
        <v>466</v>
      </c>
      <c r="C312" s="28">
        <v>320</v>
      </c>
      <c r="D312" s="28">
        <v>277</v>
      </c>
      <c r="E312" s="29">
        <f t="shared" ref="E312:E356" si="15">D312/C312*100</f>
        <v>86.5625</v>
      </c>
      <c r="F312" s="25">
        <v>102.973977695167</v>
      </c>
    </row>
    <row r="313" ht="20" customHeight="1" spans="1:6">
      <c r="A313" s="27" t="s">
        <v>262</v>
      </c>
      <c r="B313" s="28"/>
      <c r="C313" s="28">
        <v>810</v>
      </c>
      <c r="D313" s="28">
        <v>632</v>
      </c>
      <c r="E313" s="29">
        <f t="shared" si="15"/>
        <v>78.0246913580247</v>
      </c>
      <c r="F313" s="25">
        <v>79</v>
      </c>
    </row>
    <row r="314" ht="20" customHeight="1" spans="1:6">
      <c r="A314" s="27" t="s">
        <v>263</v>
      </c>
      <c r="B314" s="28"/>
      <c r="C314" s="28">
        <v>782</v>
      </c>
      <c r="D314" s="28">
        <v>782</v>
      </c>
      <c r="E314" s="29">
        <f t="shared" si="15"/>
        <v>100</v>
      </c>
      <c r="F314" s="25"/>
    </row>
    <row r="315" ht="20" customHeight="1" spans="1:6">
      <c r="A315" s="27" t="s">
        <v>264</v>
      </c>
      <c r="B315" s="28">
        <v>2878</v>
      </c>
      <c r="C315" s="28">
        <v>16</v>
      </c>
      <c r="D315" s="28">
        <v>16</v>
      </c>
      <c r="E315" s="29">
        <f t="shared" si="15"/>
        <v>100</v>
      </c>
      <c r="F315" s="25"/>
    </row>
    <row r="316" ht="20" customHeight="1" spans="1:6">
      <c r="A316" s="27" t="s">
        <v>265</v>
      </c>
      <c r="B316" s="28">
        <v>2878</v>
      </c>
      <c r="C316" s="28">
        <v>16</v>
      </c>
      <c r="D316" s="28">
        <v>16</v>
      </c>
      <c r="E316" s="29">
        <f t="shared" si="15"/>
        <v>100</v>
      </c>
      <c r="F316" s="25"/>
    </row>
    <row r="317" s="1" customFormat="1" ht="20" customHeight="1" spans="1:6">
      <c r="A317" s="30" t="s">
        <v>266</v>
      </c>
      <c r="B317" s="31">
        <v>3241</v>
      </c>
      <c r="C317" s="31">
        <v>7505</v>
      </c>
      <c r="D317" s="31">
        <v>7504</v>
      </c>
      <c r="E317" s="32">
        <f t="shared" si="15"/>
        <v>99.9866755496336</v>
      </c>
      <c r="F317" s="20">
        <v>66.371837962144</v>
      </c>
    </row>
    <row r="318" ht="20" customHeight="1" spans="1:6">
      <c r="A318" s="27" t="s">
        <v>267</v>
      </c>
      <c r="B318" s="28">
        <v>1765</v>
      </c>
      <c r="C318" s="28">
        <v>1754</v>
      </c>
      <c r="D318" s="28">
        <v>1686</v>
      </c>
      <c r="E318" s="29">
        <f t="shared" si="15"/>
        <v>96.1231470923603</v>
      </c>
      <c r="F318" s="25">
        <v>75.8775877587759</v>
      </c>
    </row>
    <row r="319" ht="20" customHeight="1" spans="1:6">
      <c r="A319" s="27" t="s">
        <v>10</v>
      </c>
      <c r="B319" s="28">
        <v>1143</v>
      </c>
      <c r="C319" s="28">
        <v>1132</v>
      </c>
      <c r="D319" s="28">
        <v>786</v>
      </c>
      <c r="E319" s="29">
        <f t="shared" si="15"/>
        <v>69.434628975265</v>
      </c>
      <c r="F319" s="25">
        <v>89.6237172177879</v>
      </c>
    </row>
    <row r="320" ht="20" customHeight="1" spans="1:6">
      <c r="A320" s="27" t="s">
        <v>268</v>
      </c>
      <c r="B320" s="28">
        <v>622</v>
      </c>
      <c r="C320" s="28">
        <v>622</v>
      </c>
      <c r="D320" s="28">
        <v>900</v>
      </c>
      <c r="E320" s="29">
        <f t="shared" si="15"/>
        <v>144.694533762058</v>
      </c>
      <c r="F320" s="25">
        <v>66.9144981412639</v>
      </c>
    </row>
    <row r="321" ht="20" customHeight="1" spans="1:6">
      <c r="A321" s="27" t="s">
        <v>269</v>
      </c>
      <c r="B321" s="28">
        <v>1473</v>
      </c>
      <c r="C321" s="28">
        <v>2222</v>
      </c>
      <c r="D321" s="28">
        <v>2326</v>
      </c>
      <c r="E321" s="29">
        <f t="shared" si="15"/>
        <v>104.680468046805</v>
      </c>
      <c r="F321" s="25">
        <v>110.656517602284</v>
      </c>
    </row>
    <row r="322" ht="20" customHeight="1" spans="1:6">
      <c r="A322" s="27" t="s">
        <v>270</v>
      </c>
      <c r="B322" s="28">
        <v>1473</v>
      </c>
      <c r="C322" s="28">
        <v>2222</v>
      </c>
      <c r="D322" s="28">
        <v>2326</v>
      </c>
      <c r="E322" s="29">
        <f t="shared" si="15"/>
        <v>104.680468046805</v>
      </c>
      <c r="F322" s="25">
        <v>110.656517602284</v>
      </c>
    </row>
    <row r="323" ht="20" customHeight="1" spans="1:6">
      <c r="A323" s="27" t="s">
        <v>271</v>
      </c>
      <c r="B323" s="28"/>
      <c r="C323" s="28">
        <v>659</v>
      </c>
      <c r="D323" s="28">
        <v>659</v>
      </c>
      <c r="E323" s="29">
        <f t="shared" si="15"/>
        <v>100</v>
      </c>
      <c r="F323" s="25">
        <v>13.9766702014846</v>
      </c>
    </row>
    <row r="324" ht="20" customHeight="1" spans="1:6">
      <c r="A324" s="27" t="s">
        <v>272</v>
      </c>
      <c r="B324" s="28"/>
      <c r="C324" s="28">
        <v>659</v>
      </c>
      <c r="D324" s="28">
        <v>659</v>
      </c>
      <c r="E324" s="29">
        <f t="shared" si="15"/>
        <v>100</v>
      </c>
      <c r="F324" s="25">
        <v>13.9766702014846</v>
      </c>
    </row>
    <row r="325" ht="20" customHeight="1" spans="1:6">
      <c r="A325" s="27" t="s">
        <v>273</v>
      </c>
      <c r="B325" s="28"/>
      <c r="C325" s="28">
        <v>67</v>
      </c>
      <c r="D325" s="28">
        <v>30</v>
      </c>
      <c r="E325" s="29">
        <f t="shared" si="15"/>
        <v>44.7761194029851</v>
      </c>
      <c r="F325" s="25">
        <v>75</v>
      </c>
    </row>
    <row r="326" ht="20" customHeight="1" spans="1:6">
      <c r="A326" s="27" t="s">
        <v>274</v>
      </c>
      <c r="B326" s="28"/>
      <c r="C326" s="28">
        <v>67</v>
      </c>
      <c r="D326" s="28">
        <v>30</v>
      </c>
      <c r="E326" s="29">
        <f t="shared" si="15"/>
        <v>44.7761194029851</v>
      </c>
      <c r="F326" s="25">
        <v>75</v>
      </c>
    </row>
    <row r="327" ht="20" customHeight="1" spans="1:6">
      <c r="A327" s="27" t="s">
        <v>275</v>
      </c>
      <c r="B327" s="28"/>
      <c r="C327" s="28">
        <v>2803</v>
      </c>
      <c r="D327" s="28">
        <v>2803</v>
      </c>
      <c r="E327" s="29">
        <f t="shared" si="15"/>
        <v>100</v>
      </c>
      <c r="F327" s="25">
        <v>125.86439155815</v>
      </c>
    </row>
    <row r="328" ht="20" customHeight="1" spans="1:6">
      <c r="A328" s="27" t="s">
        <v>276</v>
      </c>
      <c r="B328" s="28"/>
      <c r="C328" s="28">
        <v>2803</v>
      </c>
      <c r="D328" s="28">
        <v>2803</v>
      </c>
      <c r="E328" s="29">
        <f t="shared" si="15"/>
        <v>100</v>
      </c>
      <c r="F328" s="25">
        <v>125.86439155815</v>
      </c>
    </row>
    <row r="329" s="1" customFormat="1" ht="20" customHeight="1" spans="1:6">
      <c r="A329" s="30" t="s">
        <v>277</v>
      </c>
      <c r="B329" s="31">
        <v>13433</v>
      </c>
      <c r="C329" s="31">
        <v>22464</v>
      </c>
      <c r="D329" s="31">
        <v>17018</v>
      </c>
      <c r="E329" s="32">
        <f t="shared" si="15"/>
        <v>75.7567663817664</v>
      </c>
      <c r="F329" s="20">
        <v>85.1709123667484</v>
      </c>
    </row>
    <row r="330" ht="20" customHeight="1" spans="1:6">
      <c r="A330" s="27" t="s">
        <v>278</v>
      </c>
      <c r="B330" s="28">
        <v>6100</v>
      </c>
      <c r="C330" s="28">
        <v>9861</v>
      </c>
      <c r="D330" s="28">
        <v>4596</v>
      </c>
      <c r="E330" s="29">
        <f t="shared" si="15"/>
        <v>46.6078491025251</v>
      </c>
      <c r="F330" s="25">
        <v>75.2086401570938</v>
      </c>
    </row>
    <row r="331" ht="20" customHeight="1" spans="1:6">
      <c r="A331" s="27" t="s">
        <v>10</v>
      </c>
      <c r="B331" s="28">
        <v>996</v>
      </c>
      <c r="C331" s="28">
        <v>1073</v>
      </c>
      <c r="D331" s="28">
        <v>983</v>
      </c>
      <c r="E331" s="29">
        <f t="shared" si="15"/>
        <v>91.6123019571295</v>
      </c>
      <c r="F331" s="25">
        <v>94.3378119001919</v>
      </c>
    </row>
    <row r="332" ht="20" customHeight="1" spans="1:6">
      <c r="A332" s="27" t="s">
        <v>27</v>
      </c>
      <c r="B332" s="28">
        <v>2325</v>
      </c>
      <c r="C332" s="28">
        <v>2450</v>
      </c>
      <c r="D332" s="28">
        <v>2324</v>
      </c>
      <c r="E332" s="29">
        <f t="shared" si="15"/>
        <v>94.8571428571429</v>
      </c>
      <c r="F332" s="25">
        <v>81.8886539816772</v>
      </c>
    </row>
    <row r="333" ht="20" customHeight="1" spans="1:6">
      <c r="A333" s="27" t="s">
        <v>279</v>
      </c>
      <c r="B333" s="28"/>
      <c r="C333" s="28">
        <v>170</v>
      </c>
      <c r="D333" s="28">
        <v>110</v>
      </c>
      <c r="E333" s="29">
        <f t="shared" si="15"/>
        <v>64.7058823529412</v>
      </c>
      <c r="F333" s="25">
        <v>51.6431924882629</v>
      </c>
    </row>
    <row r="334" ht="20" customHeight="1" spans="1:6">
      <c r="A334" s="27" t="s">
        <v>280</v>
      </c>
      <c r="B334" s="28"/>
      <c r="C334" s="28">
        <v>84</v>
      </c>
      <c r="D334" s="28">
        <v>64</v>
      </c>
      <c r="E334" s="29">
        <f t="shared" si="15"/>
        <v>76.1904761904762</v>
      </c>
      <c r="F334" s="25">
        <v>136.170212765957</v>
      </c>
    </row>
    <row r="335" ht="20" customHeight="1" spans="1:6">
      <c r="A335" s="27" t="s">
        <v>281</v>
      </c>
      <c r="B335" s="28"/>
      <c r="C335" s="28">
        <v>70</v>
      </c>
      <c r="D335" s="28">
        <v>28</v>
      </c>
      <c r="E335" s="29">
        <f t="shared" si="15"/>
        <v>40</v>
      </c>
      <c r="F335" s="25">
        <v>140</v>
      </c>
    </row>
    <row r="336" ht="20" customHeight="1" spans="1:6">
      <c r="A336" s="27" t="s">
        <v>282</v>
      </c>
      <c r="B336" s="28"/>
      <c r="C336" s="28">
        <v>15</v>
      </c>
      <c r="D336" s="28">
        <v>5</v>
      </c>
      <c r="E336" s="29">
        <f t="shared" si="15"/>
        <v>33.3333333333333</v>
      </c>
      <c r="F336" s="25">
        <v>9.80392156862745</v>
      </c>
    </row>
    <row r="337" ht="20" customHeight="1" spans="1:6">
      <c r="A337" s="27" t="s">
        <v>283</v>
      </c>
      <c r="B337" s="28"/>
      <c r="C337" s="28">
        <v>10</v>
      </c>
      <c r="D337" s="28">
        <v>4</v>
      </c>
      <c r="E337" s="29">
        <f t="shared" si="15"/>
        <v>40</v>
      </c>
      <c r="F337" s="25">
        <v>44.4444444444444</v>
      </c>
    </row>
    <row r="338" ht="20" customHeight="1" spans="1:6">
      <c r="A338" s="27" t="s">
        <v>284</v>
      </c>
      <c r="B338" s="28">
        <v>2779</v>
      </c>
      <c r="C338" s="28">
        <v>5989</v>
      </c>
      <c r="D338" s="28">
        <v>1078</v>
      </c>
      <c r="E338" s="29">
        <f t="shared" si="15"/>
        <v>17.9996660544331</v>
      </c>
      <c r="F338" s="25">
        <v>57.3099415204678</v>
      </c>
    </row>
    <row r="339" ht="20" customHeight="1" spans="1:6">
      <c r="A339" s="27" t="s">
        <v>285</v>
      </c>
      <c r="B339" s="28">
        <v>3307</v>
      </c>
      <c r="C339" s="28">
        <v>4226</v>
      </c>
      <c r="D339" s="28">
        <v>4029</v>
      </c>
      <c r="E339" s="29">
        <f t="shared" si="15"/>
        <v>95.3383814481779</v>
      </c>
      <c r="F339" s="25">
        <v>91.9023722627737</v>
      </c>
    </row>
    <row r="340" ht="20" customHeight="1" spans="1:6">
      <c r="A340" s="27" t="s">
        <v>10</v>
      </c>
      <c r="B340" s="28">
        <v>631</v>
      </c>
      <c r="C340" s="28">
        <v>643</v>
      </c>
      <c r="D340" s="28">
        <v>627</v>
      </c>
      <c r="E340" s="29">
        <f t="shared" si="15"/>
        <v>97.5116640746501</v>
      </c>
      <c r="F340" s="25">
        <v>46.2389380530973</v>
      </c>
    </row>
    <row r="341" ht="20" customHeight="1" spans="1:6">
      <c r="A341" s="27" t="s">
        <v>286</v>
      </c>
      <c r="B341" s="28">
        <v>2172</v>
      </c>
      <c r="C341" s="28">
        <v>2350</v>
      </c>
      <c r="D341" s="28">
        <v>2380</v>
      </c>
      <c r="E341" s="29">
        <f t="shared" si="15"/>
        <v>101.276595744681</v>
      </c>
      <c r="F341" s="25">
        <v>121.614716402657</v>
      </c>
    </row>
    <row r="342" ht="20" customHeight="1" spans="1:6">
      <c r="A342" s="27" t="s">
        <v>287</v>
      </c>
      <c r="B342" s="28">
        <v>504</v>
      </c>
      <c r="C342" s="28">
        <v>674</v>
      </c>
      <c r="D342" s="28">
        <v>451</v>
      </c>
      <c r="E342" s="29">
        <f t="shared" si="15"/>
        <v>66.9139465875371</v>
      </c>
      <c r="F342" s="25">
        <v>108.674698795181</v>
      </c>
    </row>
    <row r="343" ht="20" customHeight="1" spans="1:6">
      <c r="A343" s="27" t="s">
        <v>288</v>
      </c>
      <c r="B343" s="28"/>
      <c r="C343" s="28">
        <v>66</v>
      </c>
      <c r="D343" s="28">
        <v>266</v>
      </c>
      <c r="E343" s="29">
        <f t="shared" si="15"/>
        <v>403.030303030303</v>
      </c>
      <c r="F343" s="25">
        <v>100</v>
      </c>
    </row>
    <row r="344" ht="20" customHeight="1" spans="1:6">
      <c r="A344" s="27" t="s">
        <v>289</v>
      </c>
      <c r="B344" s="28"/>
      <c r="C344" s="28">
        <v>177</v>
      </c>
      <c r="D344" s="28">
        <v>151</v>
      </c>
      <c r="E344" s="29">
        <f t="shared" si="15"/>
        <v>85.3107344632768</v>
      </c>
      <c r="F344" s="25">
        <v>71.9047619047619</v>
      </c>
    </row>
    <row r="345" ht="20" customHeight="1" spans="1:6">
      <c r="A345" s="27" t="s">
        <v>290</v>
      </c>
      <c r="B345" s="28"/>
      <c r="C345" s="28">
        <v>50</v>
      </c>
      <c r="D345" s="28">
        <v>0</v>
      </c>
      <c r="E345" s="29">
        <f t="shared" si="15"/>
        <v>0</v>
      </c>
      <c r="F345" s="25">
        <v>0</v>
      </c>
    </row>
    <row r="346" ht="20" customHeight="1" spans="1:6">
      <c r="A346" s="27" t="s">
        <v>291</v>
      </c>
      <c r="B346" s="28"/>
      <c r="C346" s="28">
        <v>47</v>
      </c>
      <c r="D346" s="28">
        <v>47</v>
      </c>
      <c r="E346" s="29">
        <f t="shared" si="15"/>
        <v>100</v>
      </c>
      <c r="F346" s="25">
        <v>109.302325581395</v>
      </c>
    </row>
    <row r="347" ht="20" customHeight="1" spans="1:6">
      <c r="A347" s="27" t="s">
        <v>292</v>
      </c>
      <c r="B347" s="28"/>
      <c r="C347" s="28">
        <v>45</v>
      </c>
      <c r="D347" s="28">
        <v>19</v>
      </c>
      <c r="E347" s="29">
        <f t="shared" si="15"/>
        <v>42.2222222222222</v>
      </c>
      <c r="F347" s="25">
        <v>57.5757575757576</v>
      </c>
    </row>
    <row r="348" ht="20" customHeight="1" spans="1:6">
      <c r="A348" s="27" t="s">
        <v>293</v>
      </c>
      <c r="B348" s="28"/>
      <c r="C348" s="28">
        <v>174</v>
      </c>
      <c r="D348" s="28">
        <v>88</v>
      </c>
      <c r="E348" s="29">
        <f t="shared" si="15"/>
        <v>50.5747126436782</v>
      </c>
      <c r="F348" s="25">
        <v>400</v>
      </c>
    </row>
    <row r="349" ht="20" customHeight="1" spans="1:6">
      <c r="A349" s="27" t="s">
        <v>294</v>
      </c>
      <c r="B349" s="28">
        <v>3481</v>
      </c>
      <c r="C349" s="28">
        <v>2761</v>
      </c>
      <c r="D349" s="28">
        <v>2557</v>
      </c>
      <c r="E349" s="29">
        <f t="shared" si="15"/>
        <v>92.611372691054</v>
      </c>
      <c r="F349" s="25">
        <v>67.8969729155603</v>
      </c>
    </row>
    <row r="350" ht="20" customHeight="1" spans="1:6">
      <c r="A350" s="27" t="s">
        <v>10</v>
      </c>
      <c r="B350" s="28">
        <v>1194</v>
      </c>
      <c r="C350" s="28">
        <v>1161</v>
      </c>
      <c r="D350" s="28">
        <v>821</v>
      </c>
      <c r="E350" s="29">
        <f t="shared" si="15"/>
        <v>70.7149009474591</v>
      </c>
      <c r="F350" s="25">
        <v>106.485084306096</v>
      </c>
    </row>
    <row r="351" ht="20" customHeight="1" spans="1:6">
      <c r="A351" s="27" t="s">
        <v>295</v>
      </c>
      <c r="B351" s="28">
        <v>624</v>
      </c>
      <c r="C351" s="28">
        <v>445</v>
      </c>
      <c r="D351" s="28">
        <v>443</v>
      </c>
      <c r="E351" s="29">
        <f t="shared" si="15"/>
        <v>99.5505617977528</v>
      </c>
      <c r="F351" s="25">
        <v>59.5430107526882</v>
      </c>
    </row>
    <row r="352" ht="20" customHeight="1" spans="1:6">
      <c r="A352" s="27" t="s">
        <v>296</v>
      </c>
      <c r="B352" s="28"/>
      <c r="C352" s="28">
        <v>30</v>
      </c>
      <c r="D352" s="28">
        <v>0</v>
      </c>
      <c r="E352" s="29">
        <f t="shared" si="15"/>
        <v>0</v>
      </c>
      <c r="F352" s="25">
        <v>0</v>
      </c>
    </row>
    <row r="353" ht="20" customHeight="1" spans="1:6">
      <c r="A353" s="27" t="s">
        <v>297</v>
      </c>
      <c r="B353" s="28">
        <v>1161</v>
      </c>
      <c r="C353" s="28">
        <v>727</v>
      </c>
      <c r="D353" s="28">
        <v>620</v>
      </c>
      <c r="E353" s="29">
        <f t="shared" si="15"/>
        <v>85.2819807427785</v>
      </c>
      <c r="F353" s="25">
        <v>93.6555891238671</v>
      </c>
    </row>
    <row r="354" ht="20" customHeight="1" spans="1:6">
      <c r="A354" s="27" t="s">
        <v>298</v>
      </c>
      <c r="B354" s="28">
        <v>263</v>
      </c>
      <c r="C354" s="28">
        <v>221</v>
      </c>
      <c r="D354" s="28">
        <v>220</v>
      </c>
      <c r="E354" s="29">
        <f t="shared" si="15"/>
        <v>99.5475113122172</v>
      </c>
      <c r="F354" s="25">
        <v>77.4647887323944</v>
      </c>
    </row>
    <row r="355" ht="20" customHeight="1" spans="1:6">
      <c r="A355" s="27" t="s">
        <v>299</v>
      </c>
      <c r="B355" s="28"/>
      <c r="C355" s="28">
        <v>50</v>
      </c>
      <c r="D355" s="28">
        <v>10</v>
      </c>
      <c r="E355" s="29">
        <f t="shared" si="15"/>
        <v>20</v>
      </c>
      <c r="F355" s="25">
        <v>11.1111111111111</v>
      </c>
    </row>
    <row r="356" ht="20" customHeight="1" spans="1:6">
      <c r="A356" s="27" t="s">
        <v>300</v>
      </c>
      <c r="B356" s="28"/>
      <c r="C356" s="28">
        <v>127</v>
      </c>
      <c r="D356" s="28">
        <v>127</v>
      </c>
      <c r="E356" s="29">
        <f t="shared" si="15"/>
        <v>100</v>
      </c>
      <c r="F356" s="25">
        <v>103.252032520325</v>
      </c>
    </row>
    <row r="357" ht="20" customHeight="1" spans="1:6">
      <c r="A357" s="27" t="s">
        <v>301</v>
      </c>
      <c r="B357" s="28"/>
      <c r="C357" s="28"/>
      <c r="D357" s="28">
        <v>316</v>
      </c>
      <c r="E357" s="29"/>
      <c r="F357" s="25">
        <v>32.4102564102564</v>
      </c>
    </row>
    <row r="358" ht="20" customHeight="1" spans="1:6">
      <c r="A358" s="27" t="s">
        <v>302</v>
      </c>
      <c r="B358" s="28">
        <v>545</v>
      </c>
      <c r="C358" s="28">
        <v>693</v>
      </c>
      <c r="D358" s="28">
        <v>678</v>
      </c>
      <c r="E358" s="29">
        <f t="shared" ref="E358:E380" si="16">D358/C358*100</f>
        <v>97.8354978354978</v>
      </c>
      <c r="F358" s="25">
        <v>138.367346938776</v>
      </c>
    </row>
    <row r="359" ht="20" customHeight="1" spans="1:6">
      <c r="A359" s="27" t="s">
        <v>10</v>
      </c>
      <c r="B359" s="28">
        <v>545</v>
      </c>
      <c r="C359" s="28">
        <v>557</v>
      </c>
      <c r="D359" s="28">
        <v>373</v>
      </c>
      <c r="E359" s="29">
        <f t="shared" si="16"/>
        <v>66.9658886894075</v>
      </c>
      <c r="F359" s="25">
        <v>85.7471264367816</v>
      </c>
    </row>
    <row r="360" ht="20" customHeight="1" spans="1:6">
      <c r="A360" s="27" t="s">
        <v>303</v>
      </c>
      <c r="B360" s="28"/>
      <c r="C360" s="28"/>
      <c r="D360" s="28">
        <v>100</v>
      </c>
      <c r="E360" s="29"/>
      <c r="F360" s="25"/>
    </row>
    <row r="361" ht="20" customHeight="1" spans="1:6">
      <c r="A361" s="27" t="s">
        <v>304</v>
      </c>
      <c r="B361" s="28"/>
      <c r="C361" s="28"/>
      <c r="D361" s="28">
        <v>7</v>
      </c>
      <c r="E361" s="29"/>
      <c r="F361" s="25">
        <v>140</v>
      </c>
    </row>
    <row r="362" ht="20" customHeight="1" spans="1:6">
      <c r="A362" s="27" t="s">
        <v>305</v>
      </c>
      <c r="B362" s="28"/>
      <c r="C362" s="28">
        <v>136</v>
      </c>
      <c r="D362" s="28">
        <v>198</v>
      </c>
      <c r="E362" s="29">
        <f t="shared" si="16"/>
        <v>145.588235294118</v>
      </c>
      <c r="F362" s="25">
        <v>396</v>
      </c>
    </row>
    <row r="363" ht="20" customHeight="1" spans="1:6">
      <c r="A363" s="27" t="s">
        <v>306</v>
      </c>
      <c r="B363" s="28"/>
      <c r="C363" s="28">
        <v>723</v>
      </c>
      <c r="D363" s="28">
        <v>958</v>
      </c>
      <c r="E363" s="29">
        <f t="shared" si="16"/>
        <v>132.503457814661</v>
      </c>
      <c r="F363" s="25">
        <v>18.3173996175908</v>
      </c>
    </row>
    <row r="364" ht="20" customHeight="1" spans="1:6">
      <c r="A364" s="27" t="s">
        <v>307</v>
      </c>
      <c r="B364" s="28"/>
      <c r="C364" s="28">
        <v>26</v>
      </c>
      <c r="D364" s="28">
        <v>26</v>
      </c>
      <c r="E364" s="29">
        <f t="shared" si="16"/>
        <v>100</v>
      </c>
      <c r="F364" s="25">
        <v>74.2857142857143</v>
      </c>
    </row>
    <row r="365" ht="20" customHeight="1" spans="1:6">
      <c r="A365" s="27" t="s">
        <v>308</v>
      </c>
      <c r="B365" s="28"/>
      <c r="C365" s="28">
        <v>559</v>
      </c>
      <c r="D365" s="28">
        <v>794</v>
      </c>
      <c r="E365" s="29">
        <f t="shared" si="16"/>
        <v>142.039355992844</v>
      </c>
      <c r="F365" s="25">
        <v>422.340425531915</v>
      </c>
    </row>
    <row r="366" ht="20" customHeight="1" spans="1:6">
      <c r="A366" s="27" t="s">
        <v>309</v>
      </c>
      <c r="B366" s="28"/>
      <c r="C366" s="28">
        <v>138</v>
      </c>
      <c r="D366" s="28">
        <v>138</v>
      </c>
      <c r="E366" s="29">
        <f t="shared" si="16"/>
        <v>100</v>
      </c>
      <c r="F366" s="25">
        <v>2.75614140203715</v>
      </c>
    </row>
    <row r="367" ht="20" customHeight="1" spans="1:6">
      <c r="A367" s="27" t="s">
        <v>310</v>
      </c>
      <c r="B367" s="28"/>
      <c r="C367" s="28">
        <v>4200</v>
      </c>
      <c r="D367" s="28">
        <v>4200</v>
      </c>
      <c r="E367" s="29">
        <f t="shared" si="16"/>
        <v>100</v>
      </c>
      <c r="F367" s="25"/>
    </row>
    <row r="368" ht="20" customHeight="1" spans="1:6">
      <c r="A368" s="27" t="s">
        <v>311</v>
      </c>
      <c r="B368" s="28"/>
      <c r="C368" s="28">
        <v>4200</v>
      </c>
      <c r="D368" s="28">
        <v>4200</v>
      </c>
      <c r="E368" s="29">
        <f t="shared" si="16"/>
        <v>100</v>
      </c>
      <c r="F368" s="25"/>
    </row>
    <row r="369" s="1" customFormat="1" ht="20" customHeight="1" spans="1:6">
      <c r="A369" s="30" t="s">
        <v>312</v>
      </c>
      <c r="B369" s="31">
        <v>10534</v>
      </c>
      <c r="C369" s="31">
        <v>9771</v>
      </c>
      <c r="D369" s="31">
        <v>9508</v>
      </c>
      <c r="E369" s="32">
        <f t="shared" si="16"/>
        <v>97.3083614778426</v>
      </c>
      <c r="F369" s="20">
        <v>58.55040334996</v>
      </c>
    </row>
    <row r="370" ht="20" customHeight="1" spans="1:6">
      <c r="A370" s="27" t="s">
        <v>313</v>
      </c>
      <c r="B370" s="28">
        <v>10421</v>
      </c>
      <c r="C370" s="28">
        <v>8995</v>
      </c>
      <c r="D370" s="28">
        <v>8732</v>
      </c>
      <c r="E370" s="29">
        <f t="shared" si="16"/>
        <v>97.0761534185659</v>
      </c>
      <c r="F370" s="25">
        <v>155.207963028795</v>
      </c>
    </row>
    <row r="371" ht="20" customHeight="1" spans="1:6">
      <c r="A371" s="27" t="s">
        <v>10</v>
      </c>
      <c r="B371" s="28">
        <v>2733</v>
      </c>
      <c r="C371" s="28">
        <v>2649</v>
      </c>
      <c r="D371" s="28">
        <v>1719</v>
      </c>
      <c r="E371" s="29">
        <f t="shared" si="16"/>
        <v>64.8924122310306</v>
      </c>
      <c r="F371" s="25">
        <v>93.8831239759694</v>
      </c>
    </row>
    <row r="372" ht="20" customHeight="1" spans="1:6">
      <c r="A372" s="27" t="s">
        <v>314</v>
      </c>
      <c r="B372" s="28">
        <v>7500</v>
      </c>
      <c r="C372" s="28">
        <v>6158</v>
      </c>
      <c r="D372" s="28">
        <v>6000</v>
      </c>
      <c r="E372" s="29">
        <f t="shared" si="16"/>
        <v>97.4342318934719</v>
      </c>
      <c r="F372" s="25">
        <v>200</v>
      </c>
    </row>
    <row r="373" ht="20" customHeight="1" spans="1:6">
      <c r="A373" s="27" t="s">
        <v>315</v>
      </c>
      <c r="B373" s="28">
        <v>188</v>
      </c>
      <c r="C373" s="28">
        <v>188</v>
      </c>
      <c r="D373" s="28">
        <v>1013</v>
      </c>
      <c r="E373" s="29">
        <f t="shared" si="16"/>
        <v>538.829787234043</v>
      </c>
      <c r="F373" s="25">
        <v>127.421383647799</v>
      </c>
    </row>
    <row r="374" ht="20" customHeight="1" spans="1:6">
      <c r="A374" s="27" t="s">
        <v>316</v>
      </c>
      <c r="B374" s="28">
        <v>113</v>
      </c>
      <c r="C374" s="28">
        <v>74</v>
      </c>
      <c r="D374" s="28">
        <v>73</v>
      </c>
      <c r="E374" s="29">
        <f t="shared" si="16"/>
        <v>98.6486486486486</v>
      </c>
      <c r="F374" s="25">
        <v>82.0224719101124</v>
      </c>
    </row>
    <row r="375" ht="20" customHeight="1" spans="1:6">
      <c r="A375" s="27" t="s">
        <v>24</v>
      </c>
      <c r="B375" s="28">
        <v>90</v>
      </c>
      <c r="C375" s="28">
        <v>38</v>
      </c>
      <c r="D375" s="28">
        <v>37</v>
      </c>
      <c r="E375" s="29">
        <f t="shared" si="16"/>
        <v>97.3684210526316</v>
      </c>
      <c r="F375" s="25">
        <v>80.4347826086957</v>
      </c>
    </row>
    <row r="376" ht="20" customHeight="1" spans="1:6">
      <c r="A376" s="27" t="s">
        <v>317</v>
      </c>
      <c r="B376" s="28">
        <v>23</v>
      </c>
      <c r="C376" s="28">
        <v>36</v>
      </c>
      <c r="D376" s="28">
        <v>36</v>
      </c>
      <c r="E376" s="29">
        <f t="shared" si="16"/>
        <v>100</v>
      </c>
      <c r="F376" s="25">
        <v>109.090909090909</v>
      </c>
    </row>
    <row r="377" ht="20" customHeight="1" spans="1:6">
      <c r="A377" s="27" t="s">
        <v>318</v>
      </c>
      <c r="B377" s="28"/>
      <c r="C377" s="28">
        <v>694</v>
      </c>
      <c r="D377" s="28">
        <v>695</v>
      </c>
      <c r="E377" s="29">
        <f t="shared" si="16"/>
        <v>100.14409221902</v>
      </c>
      <c r="F377" s="25">
        <v>145.397489539749</v>
      </c>
    </row>
    <row r="378" ht="20" customHeight="1" spans="1:6">
      <c r="A378" s="27" t="s">
        <v>319</v>
      </c>
      <c r="B378" s="28"/>
      <c r="C378" s="28">
        <v>431</v>
      </c>
      <c r="D378" s="28">
        <v>234</v>
      </c>
      <c r="E378" s="29">
        <f t="shared" si="16"/>
        <v>54.292343387471</v>
      </c>
      <c r="F378" s="25">
        <v>143.558282208589</v>
      </c>
    </row>
    <row r="379" ht="20" customHeight="1" spans="1:6">
      <c r="A379" s="27" t="s">
        <v>320</v>
      </c>
      <c r="B379" s="28"/>
      <c r="C379" s="28">
        <v>263</v>
      </c>
      <c r="D379" s="28">
        <v>461</v>
      </c>
      <c r="E379" s="29">
        <f t="shared" si="16"/>
        <v>175.285171102662</v>
      </c>
      <c r="F379" s="25">
        <v>168.248175182482</v>
      </c>
    </row>
    <row r="380" ht="20" customHeight="1" spans="1:6">
      <c r="A380" s="27" t="s">
        <v>321</v>
      </c>
      <c r="B380" s="28"/>
      <c r="C380" s="28">
        <v>8</v>
      </c>
      <c r="D380" s="28">
        <v>8</v>
      </c>
      <c r="E380" s="29">
        <f t="shared" si="16"/>
        <v>100</v>
      </c>
      <c r="F380" s="25"/>
    </row>
    <row r="381" ht="20" customHeight="1" spans="1:6">
      <c r="A381" s="27" t="s">
        <v>322</v>
      </c>
      <c r="B381" s="28"/>
      <c r="C381" s="28"/>
      <c r="D381" s="28">
        <v>8</v>
      </c>
      <c r="E381" s="29"/>
      <c r="F381" s="25"/>
    </row>
    <row r="382" s="1" customFormat="1" ht="20" customHeight="1" spans="1:6">
      <c r="A382" s="30" t="s">
        <v>323</v>
      </c>
      <c r="B382" s="31">
        <v>1311</v>
      </c>
      <c r="C382" s="31">
        <v>1245</v>
      </c>
      <c r="D382" s="31">
        <v>1263</v>
      </c>
      <c r="E382" s="32">
        <f t="shared" ref="E382:E384" si="17">D382/C382*100</f>
        <v>101.44578313253</v>
      </c>
      <c r="F382" s="20">
        <v>65.5082987551867</v>
      </c>
    </row>
    <row r="383" ht="20" customHeight="1" spans="1:6">
      <c r="A383" s="27" t="s">
        <v>324</v>
      </c>
      <c r="B383" s="28">
        <v>848</v>
      </c>
      <c r="C383" s="28">
        <v>492</v>
      </c>
      <c r="D383" s="28">
        <v>293</v>
      </c>
      <c r="E383" s="29">
        <f t="shared" si="17"/>
        <v>59.5528455284553</v>
      </c>
      <c r="F383" s="25">
        <v>76.3020833333333</v>
      </c>
    </row>
    <row r="384" ht="20" customHeight="1" spans="1:6">
      <c r="A384" s="27" t="s">
        <v>10</v>
      </c>
      <c r="B384" s="28">
        <v>848</v>
      </c>
      <c r="C384" s="28">
        <v>492</v>
      </c>
      <c r="D384" s="28">
        <v>280</v>
      </c>
      <c r="E384" s="29">
        <f t="shared" si="17"/>
        <v>56.9105691056911</v>
      </c>
      <c r="F384" s="25">
        <v>91.8032786885246</v>
      </c>
    </row>
    <row r="385" ht="20" customHeight="1" spans="1:6">
      <c r="A385" s="27" t="s">
        <v>325</v>
      </c>
      <c r="B385" s="28"/>
      <c r="C385" s="28"/>
      <c r="D385" s="28">
        <v>13</v>
      </c>
      <c r="E385" s="29"/>
      <c r="F385" s="25">
        <v>24.5283018867925</v>
      </c>
    </row>
    <row r="386" ht="20" customHeight="1" spans="1:6">
      <c r="A386" s="27" t="s">
        <v>326</v>
      </c>
      <c r="B386" s="28">
        <v>341</v>
      </c>
      <c r="C386" s="28">
        <v>341</v>
      </c>
      <c r="D386" s="28">
        <v>559</v>
      </c>
      <c r="E386" s="29">
        <f t="shared" ref="E386:E410" si="18">D386/C386*100</f>
        <v>163.929618768328</v>
      </c>
      <c r="F386" s="25">
        <v>97.2173913043478</v>
      </c>
    </row>
    <row r="387" ht="20" customHeight="1" spans="1:6">
      <c r="A387" s="27" t="s">
        <v>10</v>
      </c>
      <c r="B387" s="28">
        <v>341</v>
      </c>
      <c r="C387" s="28">
        <v>341</v>
      </c>
      <c r="D387" s="28">
        <v>559</v>
      </c>
      <c r="E387" s="29">
        <f t="shared" si="18"/>
        <v>163.929618768328</v>
      </c>
      <c r="F387" s="25">
        <v>97.2173913043478</v>
      </c>
    </row>
    <row r="388" ht="20" customHeight="1" spans="1:6">
      <c r="A388" s="27" t="s">
        <v>327</v>
      </c>
      <c r="B388" s="28">
        <v>122</v>
      </c>
      <c r="C388" s="28">
        <v>412</v>
      </c>
      <c r="D388" s="28">
        <v>411</v>
      </c>
      <c r="E388" s="29">
        <f t="shared" si="18"/>
        <v>99.7572815533981</v>
      </c>
      <c r="F388" s="25">
        <v>65.4458598726115</v>
      </c>
    </row>
    <row r="389" ht="20" customHeight="1" spans="1:6">
      <c r="A389" s="27" t="s">
        <v>10</v>
      </c>
      <c r="B389" s="28">
        <v>96</v>
      </c>
      <c r="C389" s="28">
        <v>40</v>
      </c>
      <c r="D389" s="28">
        <v>39</v>
      </c>
      <c r="E389" s="29">
        <f t="shared" si="18"/>
        <v>97.5</v>
      </c>
      <c r="F389" s="25">
        <v>81.25</v>
      </c>
    </row>
    <row r="390" ht="20" customHeight="1" spans="1:6">
      <c r="A390" s="27" t="s">
        <v>328</v>
      </c>
      <c r="B390" s="28">
        <v>26</v>
      </c>
      <c r="C390" s="28">
        <v>372</v>
      </c>
      <c r="D390" s="28">
        <v>372</v>
      </c>
      <c r="E390" s="29">
        <f t="shared" si="18"/>
        <v>100</v>
      </c>
      <c r="F390" s="25">
        <v>64.1379310344827</v>
      </c>
    </row>
    <row r="391" s="1" customFormat="1" ht="20" customHeight="1" spans="1:6">
      <c r="A391" s="30" t="s">
        <v>329</v>
      </c>
      <c r="B391" s="31">
        <v>336</v>
      </c>
      <c r="C391" s="31">
        <v>292</v>
      </c>
      <c r="D391" s="31">
        <v>226</v>
      </c>
      <c r="E391" s="32">
        <f t="shared" si="18"/>
        <v>77.3972602739726</v>
      </c>
      <c r="F391" s="20">
        <v>40.3571428571429</v>
      </c>
    </row>
    <row r="392" ht="20" customHeight="1" spans="1:6">
      <c r="A392" s="27" t="s">
        <v>330</v>
      </c>
      <c r="B392" s="28">
        <v>336</v>
      </c>
      <c r="C392" s="28">
        <v>287</v>
      </c>
      <c r="D392" s="28">
        <v>221</v>
      </c>
      <c r="E392" s="29">
        <f t="shared" si="18"/>
        <v>77.0034843205575</v>
      </c>
      <c r="F392" s="25">
        <v>42.5</v>
      </c>
    </row>
    <row r="393" ht="20" customHeight="1" spans="1:6">
      <c r="A393" s="27" t="s">
        <v>10</v>
      </c>
      <c r="B393" s="28">
        <v>213</v>
      </c>
      <c r="C393" s="28">
        <v>213</v>
      </c>
      <c r="D393" s="28">
        <v>214</v>
      </c>
      <c r="E393" s="29">
        <f t="shared" si="18"/>
        <v>100.469483568075</v>
      </c>
      <c r="F393" s="25">
        <v>88.0658436213992</v>
      </c>
    </row>
    <row r="394" ht="20" customHeight="1" spans="1:6">
      <c r="A394" s="27" t="s">
        <v>24</v>
      </c>
      <c r="B394" s="28">
        <v>123</v>
      </c>
      <c r="C394" s="28">
        <v>73</v>
      </c>
      <c r="D394" s="28">
        <v>7</v>
      </c>
      <c r="E394" s="29">
        <f t="shared" si="18"/>
        <v>9.58904109589041</v>
      </c>
      <c r="F394" s="25">
        <v>3.58974358974359</v>
      </c>
    </row>
    <row r="395" ht="20" customHeight="1" spans="1:6">
      <c r="A395" s="27" t="s">
        <v>331</v>
      </c>
      <c r="B395" s="28"/>
      <c r="C395" s="28">
        <v>1</v>
      </c>
      <c r="D395" s="28">
        <v>0</v>
      </c>
      <c r="E395" s="29">
        <f t="shared" si="18"/>
        <v>0</v>
      </c>
      <c r="F395" s="25">
        <v>0</v>
      </c>
    </row>
    <row r="396" ht="20" customHeight="1" spans="1:6">
      <c r="A396" s="27" t="s">
        <v>332</v>
      </c>
      <c r="B396" s="28"/>
      <c r="C396" s="28">
        <v>5</v>
      </c>
      <c r="D396" s="28">
        <v>5</v>
      </c>
      <c r="E396" s="29">
        <f t="shared" si="18"/>
        <v>100</v>
      </c>
      <c r="F396" s="25">
        <v>12.5</v>
      </c>
    </row>
    <row r="397" ht="20" customHeight="1" spans="1:6">
      <c r="A397" s="27" t="s">
        <v>24</v>
      </c>
      <c r="B397" s="28"/>
      <c r="C397" s="28">
        <v>5</v>
      </c>
      <c r="D397" s="28">
        <v>5</v>
      </c>
      <c r="E397" s="29">
        <f t="shared" si="18"/>
        <v>100</v>
      </c>
      <c r="F397" s="25">
        <v>12.5</v>
      </c>
    </row>
    <row r="398" s="1" customFormat="1" ht="20" customHeight="1" spans="1:6">
      <c r="A398" s="30" t="s">
        <v>333</v>
      </c>
      <c r="B398" s="31">
        <v>4058</v>
      </c>
      <c r="C398" s="31">
        <v>3777</v>
      </c>
      <c r="D398" s="31">
        <v>3230</v>
      </c>
      <c r="E398" s="32">
        <f t="shared" si="18"/>
        <v>85.5176065660577</v>
      </c>
      <c r="F398" s="20">
        <v>85.4949708840657</v>
      </c>
    </row>
    <row r="399" ht="20" customHeight="1" spans="1:6">
      <c r="A399" s="27" t="s">
        <v>334</v>
      </c>
      <c r="B399" s="28">
        <v>4017</v>
      </c>
      <c r="C399" s="28">
        <v>3755</v>
      </c>
      <c r="D399" s="28">
        <v>3207</v>
      </c>
      <c r="E399" s="29">
        <f t="shared" si="18"/>
        <v>85.4061251664447</v>
      </c>
      <c r="F399" s="25">
        <v>85.3606601011445</v>
      </c>
    </row>
    <row r="400" ht="20" customHeight="1" spans="1:6">
      <c r="A400" s="27" t="s">
        <v>10</v>
      </c>
      <c r="B400" s="28">
        <v>2143</v>
      </c>
      <c r="C400" s="28">
        <v>2188</v>
      </c>
      <c r="D400" s="28">
        <v>2161</v>
      </c>
      <c r="E400" s="29">
        <f t="shared" si="18"/>
        <v>98.7659963436929</v>
      </c>
      <c r="F400" s="25">
        <v>95.6194690265487</v>
      </c>
    </row>
    <row r="401" ht="20" customHeight="1" spans="1:6">
      <c r="A401" s="27" t="s">
        <v>24</v>
      </c>
      <c r="B401" s="28"/>
      <c r="C401" s="28">
        <v>10</v>
      </c>
      <c r="D401" s="28">
        <v>10</v>
      </c>
      <c r="E401" s="29">
        <f t="shared" si="18"/>
        <v>100</v>
      </c>
      <c r="F401" s="25">
        <v>11.1111111111111</v>
      </c>
    </row>
    <row r="402" ht="20" customHeight="1" spans="1:6">
      <c r="A402" s="27" t="s">
        <v>335</v>
      </c>
      <c r="B402" s="28"/>
      <c r="C402" s="28">
        <v>1040</v>
      </c>
      <c r="D402" s="28">
        <v>646</v>
      </c>
      <c r="E402" s="29">
        <f t="shared" si="18"/>
        <v>62.1153846153846</v>
      </c>
      <c r="F402" s="25">
        <v>174.123989218329</v>
      </c>
    </row>
    <row r="403" ht="20" customHeight="1" spans="1:6">
      <c r="A403" s="27" t="s">
        <v>336</v>
      </c>
      <c r="B403" s="28"/>
      <c r="C403" s="28">
        <v>166</v>
      </c>
      <c r="D403" s="28">
        <v>166</v>
      </c>
      <c r="E403" s="29">
        <f t="shared" si="18"/>
        <v>100</v>
      </c>
      <c r="F403" s="25">
        <v>207.5</v>
      </c>
    </row>
    <row r="404" ht="20" customHeight="1" spans="1:6">
      <c r="A404" s="27" t="s">
        <v>337</v>
      </c>
      <c r="B404" s="28">
        <v>1874</v>
      </c>
      <c r="C404" s="28">
        <v>120</v>
      </c>
      <c r="D404" s="28">
        <v>0</v>
      </c>
      <c r="E404" s="29">
        <f t="shared" si="18"/>
        <v>0</v>
      </c>
      <c r="F404" s="25">
        <v>0</v>
      </c>
    </row>
    <row r="405" ht="20" customHeight="1" spans="1:6">
      <c r="A405" s="27" t="s">
        <v>338</v>
      </c>
      <c r="B405" s="28"/>
      <c r="C405" s="28">
        <v>231</v>
      </c>
      <c r="D405" s="28">
        <v>224</v>
      </c>
      <c r="E405" s="29">
        <f t="shared" si="18"/>
        <v>96.969696969697</v>
      </c>
      <c r="F405" s="25">
        <v>157.746478873239</v>
      </c>
    </row>
    <row r="406" ht="20" customHeight="1" spans="1:6">
      <c r="A406" s="27" t="s">
        <v>339</v>
      </c>
      <c r="B406" s="28">
        <v>41</v>
      </c>
      <c r="C406" s="28">
        <v>22</v>
      </c>
      <c r="D406" s="28">
        <v>23</v>
      </c>
      <c r="E406" s="29">
        <f t="shared" si="18"/>
        <v>104.545454545455</v>
      </c>
      <c r="F406" s="25">
        <v>109.52380952381</v>
      </c>
    </row>
    <row r="407" ht="20" customHeight="1" spans="1:6">
      <c r="A407" s="27" t="s">
        <v>10</v>
      </c>
      <c r="B407" s="28">
        <v>41</v>
      </c>
      <c r="C407" s="28">
        <v>22</v>
      </c>
      <c r="D407" s="28">
        <v>23</v>
      </c>
      <c r="E407" s="29">
        <f t="shared" si="18"/>
        <v>104.545454545455</v>
      </c>
      <c r="F407" s="25">
        <v>109.52380952381</v>
      </c>
    </row>
    <row r="408" s="1" customFormat="1" ht="20" customHeight="1" spans="1:6">
      <c r="A408" s="30" t="s">
        <v>340</v>
      </c>
      <c r="B408" s="31">
        <v>626</v>
      </c>
      <c r="C408" s="31">
        <v>3411</v>
      </c>
      <c r="D408" s="31">
        <v>3534</v>
      </c>
      <c r="E408" s="32">
        <f t="shared" si="18"/>
        <v>103.605980650836</v>
      </c>
      <c r="F408" s="20">
        <v>94.1897654584222</v>
      </c>
    </row>
    <row r="409" ht="20" customHeight="1" spans="1:6">
      <c r="A409" s="27" t="s">
        <v>341</v>
      </c>
      <c r="B409" s="28"/>
      <c r="C409" s="28">
        <v>1363</v>
      </c>
      <c r="D409" s="28">
        <v>1363</v>
      </c>
      <c r="E409" s="29">
        <f t="shared" si="18"/>
        <v>100</v>
      </c>
      <c r="F409" s="25">
        <v>93.3561643835616</v>
      </c>
    </row>
    <row r="410" ht="20" customHeight="1" spans="1:6">
      <c r="A410" s="27" t="s">
        <v>342</v>
      </c>
      <c r="B410" s="28"/>
      <c r="C410" s="28">
        <v>1363</v>
      </c>
      <c r="D410" s="28">
        <v>1363</v>
      </c>
      <c r="E410" s="29">
        <f t="shared" si="18"/>
        <v>100</v>
      </c>
      <c r="F410" s="25">
        <v>98.6251808972504</v>
      </c>
    </row>
    <row r="411" ht="20" customHeight="1" spans="1:6">
      <c r="A411" s="27" t="s">
        <v>343</v>
      </c>
      <c r="B411" s="28">
        <v>90</v>
      </c>
      <c r="C411" s="28"/>
      <c r="D411" s="28">
        <v>74</v>
      </c>
      <c r="E411" s="29"/>
      <c r="F411" s="25">
        <v>85.0574712643678</v>
      </c>
    </row>
    <row r="412" ht="20" customHeight="1" spans="1:6">
      <c r="A412" s="27" t="s">
        <v>344</v>
      </c>
      <c r="B412" s="28"/>
      <c r="C412" s="28"/>
      <c r="D412" s="28">
        <v>19</v>
      </c>
      <c r="E412" s="29"/>
      <c r="F412" s="25"/>
    </row>
    <row r="413" ht="20" customHeight="1" spans="1:6">
      <c r="A413" s="27" t="s">
        <v>345</v>
      </c>
      <c r="B413" s="28">
        <v>90</v>
      </c>
      <c r="C413" s="28"/>
      <c r="D413" s="28">
        <v>55</v>
      </c>
      <c r="E413" s="29"/>
      <c r="F413" s="25">
        <v>63.2183908045977</v>
      </c>
    </row>
    <row r="414" ht="20" customHeight="1" spans="1:6">
      <c r="A414" s="27" t="s">
        <v>346</v>
      </c>
      <c r="B414" s="28">
        <v>536</v>
      </c>
      <c r="C414" s="28">
        <v>2048</v>
      </c>
      <c r="D414" s="28">
        <v>2097</v>
      </c>
      <c r="E414" s="29">
        <f t="shared" ref="E414:E419" si="19">D414/C414*100</f>
        <v>102.392578125</v>
      </c>
      <c r="F414" s="25">
        <v>95.1020408163265</v>
      </c>
    </row>
    <row r="415" ht="20" customHeight="1" spans="1:6">
      <c r="A415" s="27" t="s">
        <v>347</v>
      </c>
      <c r="B415" s="28"/>
      <c r="C415" s="28">
        <v>1497</v>
      </c>
      <c r="D415" s="28">
        <v>1610</v>
      </c>
      <c r="E415" s="29">
        <f t="shared" si="19"/>
        <v>107.548430193721</v>
      </c>
      <c r="F415" s="25">
        <v>88.1226053639847</v>
      </c>
    </row>
    <row r="416" ht="20" customHeight="1" spans="1:6">
      <c r="A416" s="27" t="s">
        <v>348</v>
      </c>
      <c r="B416" s="28">
        <v>536</v>
      </c>
      <c r="C416" s="28">
        <v>551</v>
      </c>
      <c r="D416" s="28">
        <v>487</v>
      </c>
      <c r="E416" s="29">
        <f t="shared" si="19"/>
        <v>88.3847549909256</v>
      </c>
      <c r="F416" s="25">
        <v>128.835978835979</v>
      </c>
    </row>
    <row r="417" s="1" customFormat="1" ht="20" customHeight="1" spans="1:6">
      <c r="A417" s="30" t="s">
        <v>349</v>
      </c>
      <c r="B417" s="31">
        <v>545</v>
      </c>
      <c r="C417" s="31">
        <v>800</v>
      </c>
      <c r="D417" s="31">
        <v>791</v>
      </c>
      <c r="E417" s="32">
        <f t="shared" si="19"/>
        <v>98.875</v>
      </c>
      <c r="F417" s="20">
        <v>24.3684534812076</v>
      </c>
    </row>
    <row r="418" ht="20" customHeight="1" spans="1:6">
      <c r="A418" s="27" t="s">
        <v>350</v>
      </c>
      <c r="B418" s="28">
        <v>545</v>
      </c>
      <c r="C418" s="28">
        <v>576</v>
      </c>
      <c r="D418" s="28">
        <v>494</v>
      </c>
      <c r="E418" s="29">
        <f t="shared" si="19"/>
        <v>85.7638888888889</v>
      </c>
      <c r="F418" s="25">
        <v>40.4918032786885</v>
      </c>
    </row>
    <row r="419" ht="20" customHeight="1" spans="1:6">
      <c r="A419" s="27" t="s">
        <v>10</v>
      </c>
      <c r="B419" s="28">
        <v>545</v>
      </c>
      <c r="C419" s="28">
        <v>576</v>
      </c>
      <c r="D419" s="28">
        <v>374</v>
      </c>
      <c r="E419" s="29">
        <f t="shared" si="19"/>
        <v>64.9305555555556</v>
      </c>
      <c r="F419" s="25">
        <v>30.655737704918</v>
      </c>
    </row>
    <row r="420" ht="20" customHeight="1" spans="1:6">
      <c r="A420" s="27" t="s">
        <v>351</v>
      </c>
      <c r="B420" s="28"/>
      <c r="C420" s="28"/>
      <c r="D420" s="28">
        <v>120</v>
      </c>
      <c r="E420" s="29"/>
      <c r="F420" s="25"/>
    </row>
    <row r="421" ht="20" customHeight="1" spans="1:6">
      <c r="A421" s="27" t="s">
        <v>352</v>
      </c>
      <c r="B421" s="28"/>
      <c r="C421" s="28">
        <v>224</v>
      </c>
      <c r="D421" s="28">
        <v>297</v>
      </c>
      <c r="E421" s="29">
        <f t="shared" ref="E421:E426" si="20">D421/C421*100</f>
        <v>132.589285714286</v>
      </c>
      <c r="F421" s="25">
        <v>87.8698224852071</v>
      </c>
    </row>
    <row r="422" ht="20" customHeight="1" spans="1:6">
      <c r="A422" s="27" t="s">
        <v>353</v>
      </c>
      <c r="B422" s="28"/>
      <c r="C422" s="28">
        <v>224</v>
      </c>
      <c r="D422" s="28">
        <v>297</v>
      </c>
      <c r="E422" s="29">
        <f t="shared" si="20"/>
        <v>132.589285714286</v>
      </c>
      <c r="F422" s="25">
        <v>99.6644295302013</v>
      </c>
    </row>
    <row r="423" s="1" customFormat="1" ht="20" customHeight="1" spans="1:6">
      <c r="A423" s="30" t="s">
        <v>354</v>
      </c>
      <c r="B423" s="31">
        <v>2448</v>
      </c>
      <c r="C423" s="31">
        <v>4388</v>
      </c>
      <c r="D423" s="31">
        <v>3082</v>
      </c>
      <c r="E423" s="32">
        <f t="shared" si="20"/>
        <v>70.2370100273473</v>
      </c>
      <c r="F423" s="20">
        <v>53.1287709015687</v>
      </c>
    </row>
    <row r="424" ht="20" customHeight="1" spans="1:6">
      <c r="A424" s="27" t="s">
        <v>355</v>
      </c>
      <c r="B424" s="28">
        <v>760</v>
      </c>
      <c r="C424" s="28">
        <v>786</v>
      </c>
      <c r="D424" s="28">
        <v>686</v>
      </c>
      <c r="E424" s="29">
        <f t="shared" si="20"/>
        <v>87.2773536895674</v>
      </c>
      <c r="F424" s="25">
        <v>102.54110612855</v>
      </c>
    </row>
    <row r="425" ht="20" customHeight="1" spans="1:6">
      <c r="A425" s="27" t="s">
        <v>10</v>
      </c>
      <c r="B425" s="28">
        <v>760</v>
      </c>
      <c r="C425" s="28">
        <v>749</v>
      </c>
      <c r="D425" s="28">
        <v>616</v>
      </c>
      <c r="E425" s="29">
        <f t="shared" si="20"/>
        <v>82.2429906542056</v>
      </c>
      <c r="F425" s="25">
        <v>96.25</v>
      </c>
    </row>
    <row r="426" ht="20" customHeight="1" spans="1:6">
      <c r="A426" s="27" t="s">
        <v>356</v>
      </c>
      <c r="B426" s="28"/>
      <c r="C426" s="28">
        <v>24</v>
      </c>
      <c r="D426" s="28">
        <v>13</v>
      </c>
      <c r="E426" s="29">
        <f t="shared" si="20"/>
        <v>54.1666666666667</v>
      </c>
      <c r="F426" s="25"/>
    </row>
    <row r="427" ht="20" customHeight="1" spans="1:6">
      <c r="A427" s="27" t="s">
        <v>357</v>
      </c>
      <c r="B427" s="28"/>
      <c r="C427" s="28"/>
      <c r="D427" s="28">
        <v>13</v>
      </c>
      <c r="E427" s="29"/>
      <c r="F427" s="25">
        <v>65</v>
      </c>
    </row>
    <row r="428" ht="20" customHeight="1" spans="1:6">
      <c r="A428" s="27" t="s">
        <v>358</v>
      </c>
      <c r="B428" s="28"/>
      <c r="C428" s="28">
        <v>13</v>
      </c>
      <c r="D428" s="28">
        <v>0</v>
      </c>
      <c r="E428" s="29">
        <f t="shared" ref="E428:E440" si="21">D428/C428*100</f>
        <v>0</v>
      </c>
      <c r="F428" s="25"/>
    </row>
    <row r="429" ht="20" customHeight="1" spans="1:6">
      <c r="A429" s="27" t="s">
        <v>359</v>
      </c>
      <c r="B429" s="28"/>
      <c r="C429" s="28"/>
      <c r="D429" s="28">
        <v>44</v>
      </c>
      <c r="E429" s="29"/>
      <c r="F429" s="25">
        <v>488.888888888889</v>
      </c>
    </row>
    <row r="430" ht="20" customHeight="1" spans="1:6">
      <c r="A430" s="27" t="s">
        <v>360</v>
      </c>
      <c r="B430" s="28">
        <v>1473</v>
      </c>
      <c r="C430" s="28">
        <v>1692</v>
      </c>
      <c r="D430" s="28">
        <v>1792</v>
      </c>
      <c r="E430" s="29">
        <f t="shared" si="21"/>
        <v>105.910165484634</v>
      </c>
      <c r="F430" s="25">
        <v>102.929350947731</v>
      </c>
    </row>
    <row r="431" ht="20" customHeight="1" spans="1:6">
      <c r="A431" s="27" t="s">
        <v>10</v>
      </c>
      <c r="B431" s="28"/>
      <c r="C431" s="28">
        <v>337</v>
      </c>
      <c r="D431" s="28">
        <v>437</v>
      </c>
      <c r="E431" s="29">
        <f t="shared" si="21"/>
        <v>129.673590504451</v>
      </c>
      <c r="F431" s="25"/>
    </row>
    <row r="432" ht="20" customHeight="1" spans="1:6">
      <c r="A432" s="27" t="s">
        <v>361</v>
      </c>
      <c r="B432" s="28"/>
      <c r="C432" s="28">
        <v>444</v>
      </c>
      <c r="D432" s="28">
        <v>444</v>
      </c>
      <c r="E432" s="29">
        <f t="shared" si="21"/>
        <v>100</v>
      </c>
      <c r="F432" s="25">
        <v>39.7849462365591</v>
      </c>
    </row>
    <row r="433" ht="20" customHeight="1" spans="1:6">
      <c r="A433" s="27" t="s">
        <v>362</v>
      </c>
      <c r="B433" s="28">
        <v>1473</v>
      </c>
      <c r="C433" s="28">
        <v>911</v>
      </c>
      <c r="D433" s="28">
        <v>911</v>
      </c>
      <c r="E433" s="29">
        <f t="shared" si="21"/>
        <v>100</v>
      </c>
      <c r="F433" s="25">
        <v>145.76</v>
      </c>
    </row>
    <row r="434" ht="20" customHeight="1" spans="1:6">
      <c r="A434" s="27" t="s">
        <v>363</v>
      </c>
      <c r="B434" s="28">
        <v>215</v>
      </c>
      <c r="C434" s="28">
        <v>155</v>
      </c>
      <c r="D434" s="28">
        <v>155</v>
      </c>
      <c r="E434" s="29">
        <f t="shared" si="21"/>
        <v>100</v>
      </c>
      <c r="F434" s="25">
        <v>99.3589743589744</v>
      </c>
    </row>
    <row r="435" ht="20" customHeight="1" spans="1:6">
      <c r="A435" s="27" t="s">
        <v>10</v>
      </c>
      <c r="B435" s="28">
        <v>215</v>
      </c>
      <c r="C435" s="28">
        <v>155</v>
      </c>
      <c r="D435" s="28">
        <v>155</v>
      </c>
      <c r="E435" s="29">
        <f t="shared" si="21"/>
        <v>100</v>
      </c>
      <c r="F435" s="25">
        <v>110.714285714286</v>
      </c>
    </row>
    <row r="436" ht="20" customHeight="1" spans="1:6">
      <c r="A436" s="27" t="s">
        <v>364</v>
      </c>
      <c r="B436" s="28"/>
      <c r="C436" s="28">
        <v>1640</v>
      </c>
      <c r="D436" s="28">
        <v>388</v>
      </c>
      <c r="E436" s="29">
        <f t="shared" si="21"/>
        <v>23.6585365853659</v>
      </c>
      <c r="F436" s="25">
        <v>12.9939718687207</v>
      </c>
    </row>
    <row r="437" ht="20" customHeight="1" spans="1:6">
      <c r="A437" s="27" t="s">
        <v>365</v>
      </c>
      <c r="B437" s="28"/>
      <c r="C437" s="28">
        <v>400</v>
      </c>
      <c r="D437" s="28">
        <v>353</v>
      </c>
      <c r="E437" s="29">
        <f t="shared" si="21"/>
        <v>88.25</v>
      </c>
      <c r="F437" s="25">
        <v>111.708860759494</v>
      </c>
    </row>
    <row r="438" ht="20" customHeight="1" spans="1:6">
      <c r="A438" s="27" t="s">
        <v>366</v>
      </c>
      <c r="B438" s="28"/>
      <c r="C438" s="28">
        <v>1240</v>
      </c>
      <c r="D438" s="28">
        <v>35</v>
      </c>
      <c r="E438" s="29">
        <f t="shared" si="21"/>
        <v>2.82258064516129</v>
      </c>
      <c r="F438" s="25"/>
    </row>
    <row r="439" ht="20" customHeight="1" spans="1:6">
      <c r="A439" s="27" t="s">
        <v>367</v>
      </c>
      <c r="B439" s="28"/>
      <c r="C439" s="28">
        <v>115</v>
      </c>
      <c r="D439" s="28">
        <v>61</v>
      </c>
      <c r="E439" s="29">
        <f t="shared" si="21"/>
        <v>53.0434782608696</v>
      </c>
      <c r="F439" s="25">
        <v>24.4979919678715</v>
      </c>
    </row>
    <row r="440" ht="20" customHeight="1" spans="1:6">
      <c r="A440" s="27" t="s">
        <v>368</v>
      </c>
      <c r="B440" s="28"/>
      <c r="C440" s="28">
        <v>115</v>
      </c>
      <c r="D440" s="28">
        <v>61</v>
      </c>
      <c r="E440" s="29">
        <f t="shared" si="21"/>
        <v>53.0434782608696</v>
      </c>
      <c r="F440" s="25">
        <v>124.489795918367</v>
      </c>
    </row>
    <row r="441" s="1" customFormat="1" ht="20" customHeight="1" spans="1:6">
      <c r="A441" s="30" t="s">
        <v>369</v>
      </c>
      <c r="B441" s="31">
        <v>2100</v>
      </c>
      <c r="C441" s="31"/>
      <c r="D441" s="31"/>
      <c r="E441" s="32"/>
      <c r="F441" s="20"/>
    </row>
    <row r="442" s="2" customFormat="1" ht="20" customHeight="1" spans="1:6">
      <c r="A442" s="35" t="s">
        <v>370</v>
      </c>
      <c r="B442" s="36">
        <v>1006</v>
      </c>
      <c r="C442" s="36">
        <v>100</v>
      </c>
      <c r="D442" s="36"/>
      <c r="E442" s="32">
        <f t="shared" ref="E442:E444" si="22">D442/C442*100</f>
        <v>0</v>
      </c>
      <c r="F442" s="37"/>
    </row>
    <row r="443" s="2" customFormat="1" ht="20" customHeight="1" spans="1:6">
      <c r="A443" s="33" t="s">
        <v>371</v>
      </c>
      <c r="B443" s="34">
        <v>1006</v>
      </c>
      <c r="C443" s="34">
        <v>100</v>
      </c>
      <c r="D443" s="36"/>
      <c r="E443" s="29">
        <f t="shared" si="22"/>
        <v>0</v>
      </c>
      <c r="F443" s="37"/>
    </row>
    <row r="444" s="2" customFormat="1" ht="20" customHeight="1" spans="1:6">
      <c r="A444" s="33" t="s">
        <v>372</v>
      </c>
      <c r="B444" s="34">
        <v>1000</v>
      </c>
      <c r="C444" s="34">
        <v>100</v>
      </c>
      <c r="D444" s="36"/>
      <c r="E444" s="29">
        <f t="shared" si="22"/>
        <v>0</v>
      </c>
      <c r="F444" s="37"/>
    </row>
    <row r="445" s="2" customFormat="1" ht="20" customHeight="1" spans="1:6">
      <c r="A445" s="33" t="s">
        <v>373</v>
      </c>
      <c r="B445" s="34">
        <v>6</v>
      </c>
      <c r="C445" s="34"/>
      <c r="D445" s="36"/>
      <c r="E445" s="29"/>
      <c r="F445" s="37"/>
    </row>
    <row r="446" s="1" customFormat="1" ht="20" customHeight="1" spans="1:6">
      <c r="A446" s="30" t="s">
        <v>374</v>
      </c>
      <c r="B446" s="31">
        <v>16107</v>
      </c>
      <c r="C446" s="31">
        <v>25000</v>
      </c>
      <c r="D446" s="31">
        <v>7500</v>
      </c>
      <c r="E446" s="32">
        <f t="shared" ref="E446:E455" si="23">D446/C446*100</f>
        <v>30</v>
      </c>
      <c r="F446" s="20">
        <v>1209.67741935484</v>
      </c>
    </row>
    <row r="447" ht="20" customHeight="1" spans="1:6">
      <c r="A447" s="27" t="s">
        <v>375</v>
      </c>
      <c r="B447" s="28">
        <v>16107</v>
      </c>
      <c r="C447" s="28">
        <v>25000</v>
      </c>
      <c r="D447" s="28">
        <v>7500</v>
      </c>
      <c r="E447" s="29">
        <f t="shared" si="23"/>
        <v>30</v>
      </c>
      <c r="F447" s="25">
        <v>1209.67741935484</v>
      </c>
    </row>
    <row r="448" ht="20" customHeight="1" spans="1:6">
      <c r="A448" s="27" t="s">
        <v>376</v>
      </c>
      <c r="B448" s="28">
        <v>16107</v>
      </c>
      <c r="C448" s="28">
        <v>25000</v>
      </c>
      <c r="D448" s="28">
        <v>7500</v>
      </c>
      <c r="E448" s="29">
        <f t="shared" si="23"/>
        <v>30</v>
      </c>
      <c r="F448" s="25">
        <v>1209.67741935484</v>
      </c>
    </row>
    <row r="449" s="1" customFormat="1" ht="20" customHeight="1" spans="1:10">
      <c r="A449" s="30" t="s">
        <v>377</v>
      </c>
      <c r="B449" s="31">
        <v>4607</v>
      </c>
      <c r="C449" s="31">
        <v>4166</v>
      </c>
      <c r="D449" s="31">
        <v>4166</v>
      </c>
      <c r="E449" s="32">
        <f t="shared" si="23"/>
        <v>100</v>
      </c>
      <c r="F449" s="20">
        <v>117.816742081448</v>
      </c>
      <c r="J449" s="1" t="s">
        <v>378</v>
      </c>
    </row>
    <row r="450" ht="20" customHeight="1" spans="1:6">
      <c r="A450" s="27" t="s">
        <v>379</v>
      </c>
      <c r="B450" s="28">
        <v>4607</v>
      </c>
      <c r="C450" s="28">
        <v>4166</v>
      </c>
      <c r="D450" s="28">
        <v>4166</v>
      </c>
      <c r="E450" s="29">
        <f t="shared" si="23"/>
        <v>100</v>
      </c>
      <c r="F450" s="25">
        <v>117.816742081448</v>
      </c>
    </row>
    <row r="451" ht="20" customHeight="1" spans="1:6">
      <c r="A451" s="27" t="s">
        <v>380</v>
      </c>
      <c r="B451" s="28">
        <v>4607</v>
      </c>
      <c r="C451" s="28">
        <v>4163</v>
      </c>
      <c r="D451" s="28">
        <v>4162</v>
      </c>
      <c r="E451" s="29">
        <f t="shared" si="23"/>
        <v>99.975978861398</v>
      </c>
      <c r="F451" s="25">
        <v>117.903682719547</v>
      </c>
    </row>
    <row r="452" ht="20" customHeight="1" spans="1:6">
      <c r="A452" s="27" t="s">
        <v>381</v>
      </c>
      <c r="B452" s="28"/>
      <c r="C452" s="28">
        <v>3</v>
      </c>
      <c r="D452" s="28">
        <v>4</v>
      </c>
      <c r="E452" s="29">
        <f t="shared" si="23"/>
        <v>133.333333333333</v>
      </c>
      <c r="F452" s="25">
        <v>66.6666666666667</v>
      </c>
    </row>
    <row r="453" s="1" customFormat="1" ht="20" customHeight="1" spans="1:6">
      <c r="A453" s="30" t="s">
        <v>382</v>
      </c>
      <c r="B453" s="31">
        <v>42</v>
      </c>
      <c r="C453" s="31">
        <v>10</v>
      </c>
      <c r="D453" s="31">
        <v>19</v>
      </c>
      <c r="E453" s="32">
        <f t="shared" si="23"/>
        <v>190</v>
      </c>
      <c r="F453" s="20">
        <v>73.0769230769231</v>
      </c>
    </row>
    <row r="454" ht="20" customHeight="1" spans="1:6">
      <c r="A454" s="27" t="s">
        <v>383</v>
      </c>
      <c r="B454" s="28">
        <v>42</v>
      </c>
      <c r="C454" s="28">
        <v>10</v>
      </c>
      <c r="D454" s="28">
        <v>19</v>
      </c>
      <c r="E454" s="29">
        <f t="shared" si="23"/>
        <v>190</v>
      </c>
      <c r="F454" s="25">
        <v>73.0769230769231</v>
      </c>
    </row>
    <row r="455" s="1" customFormat="1" ht="20" customHeight="1" spans="1:6">
      <c r="A455" s="38" t="s">
        <v>384</v>
      </c>
      <c r="B455" s="31">
        <f>B453+B449+B446+B441+B423+B417+B408+B398+B391+B382+B369+B329+B317+B287+B247+B179+B152+B139+B112+B90+B87+B4+B442</f>
        <v>192061</v>
      </c>
      <c r="C455" s="31">
        <f>C453+C449+C446+C423+C417+C408+C398+C391+C382+C369+C329+C317+C287+C247+C179+C152+C139+C112+C90+C87+C4+C442</f>
        <v>357946</v>
      </c>
      <c r="D455" s="31">
        <f>D453+D449+D446+D423+D417+D408+D398+D391+D382+D369+D329+D317+D287+D247+D179+D152+D139+D112+D90+D87+D4+D442</f>
        <v>322013</v>
      </c>
      <c r="E455" s="32">
        <f t="shared" si="23"/>
        <v>89.9613349499645</v>
      </c>
      <c r="F455" s="20">
        <v>97.1050592105858</v>
      </c>
    </row>
  </sheetData>
  <mergeCells count="2">
    <mergeCell ref="A1:F1"/>
    <mergeCell ref="D2:F2"/>
  </mergeCells>
  <printOptions horizontalCentered="1"/>
  <pageMargins left="0" right="0" top="1.29861111111111" bottom="0.984027777777778" header="0.511805555555556" footer="0.511805555555556"/>
  <pageSetup paperSize="9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%E9%99%88%E5%85%B0%E5%AD%90</dc:creator>
  <cp:lastModifiedBy>%E9%99%88%E5%85%B0%E5%AD%90</cp:lastModifiedBy>
  <dcterms:created xsi:type="dcterms:W3CDTF">2022-09-22T03:31:00Z</dcterms:created>
  <dcterms:modified xsi:type="dcterms:W3CDTF">2022-09-27T06:36:59Z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B0DE392CE86042E981A2E5D874F6624F</vt:lpwstr>
  </property>
  <property fmtid="{D5CDD505-2E9C-101B-9397-08002B2CF9AE}" pid="3" name="KSOProductBuildVer">
    <vt:lpwstr>2052-11.1.0.12358</vt:lpwstr>
  </property>
</Properties>
</file>