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<sst xmlns="http://schemas.openxmlformats.org/spreadsheetml/2006/main" count="19" uniqueCount="19">
  <si>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2021年全市政府性基金收入决算表</t>
  </si>
  <si>
    <t>单位：万元</t>
  </si>
  <si>
    <t>项目</t>
  </si>
  <si>
    <t>调整预算数</t>
  </si>
  <si>
    <t>决算数</t>
  </si>
  <si>
    <t>决算数为调整预算数的%</t>
  </si>
  <si>
    <t>决算数为上年决算数的%</t>
  </si>
  <si>
    <t>农业土地开发资金收入</t>
  </si>
  <si>
    <t>国有土地使用权出让收入</t>
  </si>
  <si>
    <t>城市基础设施配套费收入</t>
  </si>
  <si>
    <t>污水处理费收入</t>
  </si>
  <si>
    <t>彩票发行机构和彩票销售机构的业务费用</t>
  </si>
  <si>
    <t>专项债券对应项目专项收入</t>
  </si>
  <si>
    <t>本年收入合计</t>
  </si>
  <si>
    <t>地方政府债务（转贷）收入</t>
  </si>
  <si>
    <t>上级补助收入</t>
  </si>
  <si>
    <t>上年结余收入</t>
  </si>
  <si>
    <t>调入资金</t>
  </si>
  <si>
    <t>收入总计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</si>
</sst>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0_ ;[Red]\-0\ "/>
  </numFmts>
  <fonts count="48">
    <font>
      <sz val="12"/>
      <name val="宋体"/>
      <family val="0"/>
    </font>
    <font>
      <sz val="11"/>
      <name val="宋体"/>
      <family val="0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8" fillId="0" borderId="0">
      <alignment/>
      <protection/>
    </xf>
  </cellStyleXfs>
  <cellXfs count="2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63" applyFont="1" applyFill="1" applyBorder="1" applyAlignment="1" applyProtection="1">
      <alignment horizontal="right"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vertical="center"/>
      <protection/>
    </xf>
    <xf numFmtId="3" fontId="8" fillId="0" borderId="9" xfId="0" applyNumberFormat="1" applyFont="1" applyBorder="1" applyAlignment="1" applyProtection="1">
      <alignment vertical="center"/>
      <protection/>
    </xf>
    <xf numFmtId="176" fontId="8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Font="1" applyBorder="1" applyAlignment="1" applyProtection="1">
      <alignment vertical="center"/>
      <protection/>
    </xf>
    <xf numFmtId="3" fontId="9" fillId="0" borderId="9" xfId="0" applyNumberFormat="1" applyFont="1" applyBorder="1" applyAlignment="1" applyProtection="1">
      <alignment vertical="center"/>
      <protection/>
    </xf>
    <xf numFmtId="176" fontId="9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Font="1" applyBorder="1" applyAlignment="1" applyProtection="1">
      <alignment horizontal="left" vertical="center"/>
      <protection/>
    </xf>
    <xf numFmtId="177" fontId="8" fillId="0" borderId="9" xfId="0" applyNumberFormat="1" applyFont="1" applyBorder="1" applyAlignment="1" applyProtection="1">
      <alignment horizontal="right" vertical="center"/>
      <protection/>
    </xf>
    <xf numFmtId="3" fontId="9" fillId="0" borderId="9" xfId="0" applyNumberFormat="1" applyFont="1" applyBorder="1" applyAlignment="1" applyProtection="1">
      <alignment horizontal="right" vertical="center"/>
      <protection/>
    </xf>
    <xf numFmtId="177" fontId="9" fillId="0" borderId="9" xfId="0" applyNumberFormat="1" applyFont="1" applyBorder="1" applyAlignment="1" applyProtection="1">
      <alignment horizontal="right" vertical="center"/>
      <protection/>
    </xf>
    <xf numFmtId="177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6"/>
  <sheetViews>
    <sheetView tabSelected="1" workbookViewId="0" topLeftCell="A1">
      <selection activeCell="B5" sqref="B5:C16"/>
    </sheetView>
  </sheetViews>
  <sheetFormatPr defaultColWidth="9.00390625" defaultRowHeight="14.25"/>
  <cols>
    <col min="1" max="1" width="37.25390625" style="5" customWidth="1"/>
    <col min="2" max="2" width="12.25390625" style="5" customWidth="1"/>
    <col min="3" max="3" width="10.125" style="5" customWidth="1"/>
    <col min="4" max="4" width="13.75390625" style="5" customWidth="1"/>
    <col min="5" max="5" width="12.875" style="5" customWidth="1"/>
    <col min="6" max="24" width="9.00390625" style="5" customWidth="1"/>
    <col min="25" max="16384" width="9.00390625" style="6" customWidth="1"/>
  </cols>
  <sheetData>
    <row r="1" spans="1:5" s="1" customFormat="1" ht="49.5" customHeight="1">
      <c r="A1" s="7" t="s">
        <v>0</v>
      </c>
      <c r="B1" s="7"/>
      <c r="C1" s="7"/>
      <c r="D1" s="7"/>
      <c r="E1" s="7"/>
    </row>
    <row r="2" spans="1:5" s="2" customFormat="1" ht="24" customHeight="1">
      <c r="A2" s="8"/>
      <c r="B2" s="8"/>
      <c r="C2" s="8"/>
      <c r="D2" s="8"/>
      <c r="E2" s="9" t="s">
        <v>1</v>
      </c>
    </row>
    <row r="3" spans="1:5" s="3" customFormat="1" ht="24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</row>
    <row r="4" spans="1:5" s="3" customFormat="1" ht="24" customHeight="1">
      <c r="A4" s="10"/>
      <c r="B4" s="10"/>
      <c r="C4" s="10"/>
      <c r="D4" s="11"/>
      <c r="E4" s="10"/>
    </row>
    <row r="5" spans="1:23" s="2" customFormat="1" ht="24.75" customHeight="1">
      <c r="A5" s="12" t="s">
        <v>7</v>
      </c>
      <c r="B5" s="13">
        <v>28</v>
      </c>
      <c r="C5" s="13">
        <v>297</v>
      </c>
      <c r="D5" s="14">
        <f>C5/B5*100</f>
        <v>1060.7142857142858</v>
      </c>
      <c r="E5" s="14">
        <v>172.67441860465115</v>
      </c>
      <c r="V5" s="24"/>
      <c r="W5" s="25"/>
    </row>
    <row r="6" spans="1:23" s="2" customFormat="1" ht="24.75" customHeight="1">
      <c r="A6" s="12" t="s">
        <v>8</v>
      </c>
      <c r="B6" s="13">
        <v>502442</v>
      </c>
      <c r="C6" s="13">
        <v>178212</v>
      </c>
      <c r="D6" s="14">
        <f aca="true" t="shared" si="0" ref="D6:D11">C6/B6*100</f>
        <v>35.469168580652095</v>
      </c>
      <c r="E6" s="14">
        <v>46.46818629828376</v>
      </c>
      <c r="V6" s="24"/>
      <c r="W6" s="25"/>
    </row>
    <row r="7" spans="1:23" s="2" customFormat="1" ht="24.75" customHeight="1">
      <c r="A7" s="12" t="s">
        <v>9</v>
      </c>
      <c r="B7" s="13">
        <v>12990</v>
      </c>
      <c r="C7" s="13">
        <v>12136</v>
      </c>
      <c r="D7" s="14">
        <f t="shared" si="0"/>
        <v>93.42571208622017</v>
      </c>
      <c r="E7" s="14">
        <v>51.97430406852248</v>
      </c>
      <c r="V7" s="24"/>
      <c r="W7" s="25"/>
    </row>
    <row r="8" spans="1:23" s="2" customFormat="1" ht="24.75" customHeight="1">
      <c r="A8" s="12" t="s">
        <v>10</v>
      </c>
      <c r="B8" s="13">
        <v>2258</v>
      </c>
      <c r="C8" s="13">
        <v>2710</v>
      </c>
      <c r="D8" s="14">
        <f t="shared" si="0"/>
        <v>120.01771479185119</v>
      </c>
      <c r="E8" s="14">
        <v>108.61723446893788</v>
      </c>
      <c r="V8" s="24"/>
      <c r="W8" s="25"/>
    </row>
    <row r="9" spans="1:23" s="2" customFormat="1" ht="24.75" customHeight="1">
      <c r="A9" s="12" t="s">
        <v>11</v>
      </c>
      <c r="B9" s="13">
        <v>565</v>
      </c>
      <c r="C9" s="13">
        <v>152</v>
      </c>
      <c r="D9" s="14">
        <f t="shared" si="0"/>
        <v>26.902654867256636</v>
      </c>
      <c r="E9" s="14">
        <v>69.0909090909091</v>
      </c>
      <c r="V9" s="24"/>
      <c r="W9" s="25"/>
    </row>
    <row r="10" spans="1:23" s="2" customFormat="1" ht="24.75" customHeight="1">
      <c r="A10" s="15" t="s">
        <v>12</v>
      </c>
      <c r="B10" s="13">
        <v>10130</v>
      </c>
      <c r="C10" s="13">
        <v>9512</v>
      </c>
      <c r="D10" s="14">
        <f t="shared" si="0"/>
        <v>93.89930898321816</v>
      </c>
      <c r="E10" s="14">
        <v>140</v>
      </c>
      <c r="V10" s="24"/>
      <c r="W10" s="25"/>
    </row>
    <row r="11" spans="1:22" s="3" customFormat="1" ht="24.75" customHeight="1">
      <c r="A11" s="10" t="s">
        <v>13</v>
      </c>
      <c r="B11" s="16">
        <f>SUM(B5:B10)</f>
        <v>528413</v>
      </c>
      <c r="C11" s="16">
        <f>SUM(C5:C10)</f>
        <v>203019</v>
      </c>
      <c r="D11" s="14">
        <f t="shared" si="0"/>
        <v>38.42051577080806</v>
      </c>
      <c r="E11" s="17">
        <v>48.7385577137754</v>
      </c>
      <c r="V11" s="26"/>
    </row>
    <row r="12" spans="1:23" s="2" customFormat="1" ht="24.75" customHeight="1">
      <c r="A12" s="18" t="s">
        <v>14</v>
      </c>
      <c r="B12" s="13"/>
      <c r="C12" s="13">
        <v>376800</v>
      </c>
      <c r="D12" s="19"/>
      <c r="E12" s="14">
        <v>145.090489025799</v>
      </c>
      <c r="V12" s="24"/>
      <c r="W12" s="25"/>
    </row>
    <row r="13" spans="1:23" s="2" customFormat="1" ht="24.75" customHeight="1">
      <c r="A13" s="18" t="s">
        <v>15</v>
      </c>
      <c r="B13" s="13"/>
      <c r="C13" s="13">
        <v>7609</v>
      </c>
      <c r="D13" s="19"/>
      <c r="E13" s="14">
        <v>8.688255041220398</v>
      </c>
      <c r="V13" s="24"/>
      <c r="W13" s="25"/>
    </row>
    <row r="14" spans="1:23" s="2" customFormat="1" ht="24.75" customHeight="1">
      <c r="A14" s="18" t="s">
        <v>16</v>
      </c>
      <c r="B14" s="13"/>
      <c r="C14" s="13">
        <v>60009</v>
      </c>
      <c r="D14" s="19"/>
      <c r="E14" s="14">
        <v>121.8506335282651</v>
      </c>
      <c r="V14" s="24"/>
      <c r="W14" s="25"/>
    </row>
    <row r="15" spans="1:23" s="2" customFormat="1" ht="24.75" customHeight="1">
      <c r="A15" s="18" t="s">
        <v>17</v>
      </c>
      <c r="B15" s="13"/>
      <c r="C15" s="13">
        <v>4100</v>
      </c>
      <c r="D15" s="19"/>
      <c r="E15" s="14">
        <v>94.07985314364387</v>
      </c>
      <c r="V15" s="24"/>
      <c r="W15" s="25"/>
    </row>
    <row r="16" spans="1:24" s="4" customFormat="1" ht="24.75" customHeight="1">
      <c r="A16" s="10" t="s">
        <v>18</v>
      </c>
      <c r="B16" s="20"/>
      <c r="C16" s="20">
        <f>SUM(C11:C15)</f>
        <v>651537</v>
      </c>
      <c r="D16" s="21"/>
      <c r="E16" s="17">
        <v>79.7054430282189</v>
      </c>
      <c r="F16" s="22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3576388888888889" right="0.3576388888888889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%E9%99%88%E5%85%B0%E5%AD%90</cp:lastModifiedBy>
  <cp:lastPrinted>2019-09-16T08:40:28Z</cp:lastPrinted>
  <dcterms:created xsi:type="dcterms:W3CDTF">1996-12-17T01:32:42Z</dcterms:created>
  <dcterms:modified xsi:type="dcterms:W3CDTF">2022-09-27T02:59:09Z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F349326F9A574DB9A999AFF1A9653406</vt:lpwstr>
  </property>
</Properties>
</file>