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<sst xmlns="http://schemas.openxmlformats.org/spreadsheetml/2006/main" count="60" uniqueCount="60">
  <si>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表十八</t>
  </si>
  <si>
    <t>2020年全市国有资本经营收入决算表</t>
  </si>
  <si>
    <t>单位：万元</t>
  </si>
  <si>
    <t>项目</t>
  </si>
  <si>
    <t>调整预算数</t>
  </si>
  <si>
    <t>决算数</t>
  </si>
  <si>
    <t>决算数为调整预算数的%</t>
  </si>
  <si>
    <t>决算数为上        年决算数的%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</si>
  <si>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</si>
  <si>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</si>
  <si>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</si>
  <si>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</si>
  <si>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</si>
  <si>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</si>
  <si>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</si>
  <si>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</si>
  <si>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</si>
  <si>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</si>
  <si>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</si>
  <si>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</si>
  <si>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</si>
  <si>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</si>
  <si>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</si>
  <si>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</si>
  <si>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</si>
  <si>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</si>
  <si>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</si>
  <si>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</si>
  <si>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</si>
  <si>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</si>
  <si>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</si>
  <si>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</si>
  <si>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</si>
  <si>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</si>
  <si>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</si>
  <si>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</si>
  <si>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</si>
  <si>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</si>
  <si>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</si>
  <si>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</si>
  <si>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</si>
  <si>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</si>
  <si>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</si>
  <si>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</si>
  <si>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</si>
  <si>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</si>
  <si>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</si>
  <si>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</si>
  <si>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</si>
  <si>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</si>
  <si>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</si>
  <si>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</si>
  <si>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</si>
  <si>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</si>
  <si>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</si>
  <si>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</si>
  <si>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本年收入合计</t>
  </si>
  <si>
    <t>上级补助收入</t>
  </si>
  <si>
    <t>上年结余</t>
  </si>
  <si>
    <t>收入总计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</si>
</sst>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%"/>
    <numFmt numFmtId="181" formatCode="0.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181" fontId="3" fillId="0" borderId="2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181" fontId="3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180" fontId="0" fillId="0" borderId="27" xfId="0" applyNumberFormat="1" applyFill="1" applyBorder="1" applyAlignment="1">
      <alignment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1" fontId="3" fillId="0" borderId="3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showZeros="0" tabSelected="1" workbookViewId="0" topLeftCell="A39">
      <selection activeCell="G50" sqref="G50"/>
    </sheetView>
  </sheetViews>
  <sheetFormatPr defaultColWidth="12.125" defaultRowHeight="16.5" customHeight="1"/>
  <cols>
    <col min="1" max="1" width="43.50390625" style="1" customWidth="1"/>
    <col min="2" max="3" width="16.50390625" style="1" customWidth="1"/>
    <col min="4" max="4" width="14.875" style="2" customWidth="1"/>
    <col min="5" max="5" width="16.50390625" style="2" customWidth="1"/>
    <col min="6" max="249" width="12.125" style="1" customWidth="1"/>
    <col min="250" max="250" width="39.75390625" style="1" customWidth="1"/>
    <col min="251" max="255" width="16.50390625" style="1" customWidth="1"/>
    <col min="256" max="256" width="12.125" style="1" customWidth="1"/>
  </cols>
  <sheetData>
    <row r="1" spans="1:5" ht="16.5" customHeight="1">
      <c r="A1" s="3" t="s">
        <v>0</v>
      </c>
      <c r="B1" s="3"/>
      <c r="C1" s="3"/>
      <c r="D1" s="4"/>
      <c r="E1" s="4"/>
    </row>
    <row r="2" spans="1:5" ht="33.75" customHeight="1">
      <c r="A2" s="5" t="s">
        <v>1</v>
      </c>
      <c r="B2" s="5"/>
      <c r="C2" s="5"/>
      <c r="D2" s="5"/>
      <c r="E2" s="5"/>
    </row>
    <row r="3" spans="1:5" ht="16.5" customHeight="1">
      <c r="A3" s="6" t="s">
        <v>2</v>
      </c>
      <c r="B3" s="6"/>
      <c r="C3" s="6"/>
      <c r="D3" s="7"/>
      <c r="E3" s="6"/>
    </row>
    <row r="4" spans="1:5" ht="66" customHeight="1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</row>
    <row r="5" spans="1:5" ht="16.5" customHeight="1">
      <c r="A5" s="11" t="s">
        <v>8</v>
      </c>
      <c r="B5" s="12">
        <v>65</v>
      </c>
      <c r="C5" s="12">
        <v>67</v>
      </c>
      <c r="D5" s="13">
        <f>C5/B5*100</f>
        <v>103.07692307692307</v>
      </c>
      <c r="E5" s="14">
        <f>C5/103*100</f>
        <v>65.0485436893204</v>
      </c>
    </row>
    <row r="6" spans="1:5" ht="16.5" customHeight="1">
      <c r="A6" s="15" t="s">
        <v>9</v>
      </c>
      <c r="B6" s="16">
        <v>0</v>
      </c>
      <c r="C6" s="16">
        <v>0</v>
      </c>
      <c r="D6" s="17"/>
      <c r="E6" s="18"/>
    </row>
    <row r="7" spans="1:5" ht="16.5" customHeight="1">
      <c r="A7" s="15" t="s">
        <v>10</v>
      </c>
      <c r="B7" s="16">
        <v>0</v>
      </c>
      <c r="C7" s="16">
        <v>0</v>
      </c>
      <c r="D7" s="17"/>
      <c r="E7" s="18"/>
    </row>
    <row r="8" spans="1:5" ht="16.5" customHeight="1">
      <c r="A8" s="15" t="s">
        <v>11</v>
      </c>
      <c r="B8" s="16">
        <v>0</v>
      </c>
      <c r="C8" s="16">
        <v>0</v>
      </c>
      <c r="D8" s="17"/>
      <c r="E8" s="18"/>
    </row>
    <row r="9" spans="1:5" ht="16.5" customHeight="1">
      <c r="A9" s="15" t="s">
        <v>12</v>
      </c>
      <c r="B9" s="16">
        <v>0</v>
      </c>
      <c r="C9" s="16">
        <v>0</v>
      </c>
      <c r="D9" s="17"/>
      <c r="E9" s="18"/>
    </row>
    <row r="10" spans="1:5" ht="16.5" customHeight="1">
      <c r="A10" s="15" t="s">
        <v>13</v>
      </c>
      <c r="B10" s="16">
        <v>0</v>
      </c>
      <c r="C10" s="16">
        <v>0</v>
      </c>
      <c r="D10" s="17"/>
      <c r="E10" s="18"/>
    </row>
    <row r="11" spans="1:5" ht="16.5" customHeight="1">
      <c r="A11" s="15" t="s">
        <v>14</v>
      </c>
      <c r="B11" s="16">
        <v>0</v>
      </c>
      <c r="C11" s="16">
        <v>0</v>
      </c>
      <c r="D11" s="17"/>
      <c r="E11" s="18"/>
    </row>
    <row r="12" spans="1:5" ht="16.5" customHeight="1">
      <c r="A12" s="15" t="s">
        <v>15</v>
      </c>
      <c r="B12" s="16">
        <v>0</v>
      </c>
      <c r="C12" s="16">
        <v>0</v>
      </c>
      <c r="D12" s="17"/>
      <c r="E12" s="18"/>
    </row>
    <row r="13" spans="1:5" ht="16.5" customHeight="1">
      <c r="A13" s="15" t="s">
        <v>16</v>
      </c>
      <c r="B13" s="16">
        <v>0</v>
      </c>
      <c r="C13" s="16">
        <v>0</v>
      </c>
      <c r="D13" s="17"/>
      <c r="E13" s="18"/>
    </row>
    <row r="14" spans="1:5" ht="16.5" customHeight="1">
      <c r="A14" s="15" t="s">
        <v>17</v>
      </c>
      <c r="B14" s="16">
        <v>0</v>
      </c>
      <c r="C14" s="16">
        <v>0</v>
      </c>
      <c r="D14" s="17"/>
      <c r="E14" s="18"/>
    </row>
    <row r="15" spans="1:5" ht="16.5" customHeight="1">
      <c r="A15" s="15" t="s">
        <v>18</v>
      </c>
      <c r="B15" s="16">
        <v>0</v>
      </c>
      <c r="C15" s="16">
        <v>0</v>
      </c>
      <c r="D15" s="17"/>
      <c r="E15" s="18"/>
    </row>
    <row r="16" spans="1:5" ht="16.5" customHeight="1">
      <c r="A16" s="15" t="s">
        <v>19</v>
      </c>
      <c r="B16" s="16">
        <v>0</v>
      </c>
      <c r="C16" s="16">
        <v>0</v>
      </c>
      <c r="D16" s="17"/>
      <c r="E16" s="18"/>
    </row>
    <row r="17" spans="1:5" ht="16.5" customHeight="1">
      <c r="A17" s="15" t="s">
        <v>20</v>
      </c>
      <c r="B17" s="16">
        <v>0</v>
      </c>
      <c r="C17" s="16">
        <v>0</v>
      </c>
      <c r="D17" s="17"/>
      <c r="E17" s="18"/>
    </row>
    <row r="18" spans="1:5" ht="16.5" customHeight="1">
      <c r="A18" s="15" t="s">
        <v>21</v>
      </c>
      <c r="B18" s="16">
        <v>0</v>
      </c>
      <c r="C18" s="16">
        <v>0</v>
      </c>
      <c r="D18" s="17"/>
      <c r="E18" s="18"/>
    </row>
    <row r="19" spans="1:5" ht="16.5" customHeight="1">
      <c r="A19" s="15" t="s">
        <v>22</v>
      </c>
      <c r="B19" s="16">
        <v>0</v>
      </c>
      <c r="C19" s="16">
        <v>0</v>
      </c>
      <c r="D19" s="17"/>
      <c r="E19" s="18"/>
    </row>
    <row r="20" spans="1:5" ht="16.5" customHeight="1">
      <c r="A20" s="15" t="s">
        <v>23</v>
      </c>
      <c r="B20" s="16">
        <v>0</v>
      </c>
      <c r="C20" s="16">
        <v>0</v>
      </c>
      <c r="D20" s="17"/>
      <c r="E20" s="18"/>
    </row>
    <row r="21" spans="1:5" ht="16.5" customHeight="1">
      <c r="A21" s="15" t="s">
        <v>24</v>
      </c>
      <c r="B21" s="16">
        <v>0</v>
      </c>
      <c r="C21" s="16">
        <v>0</v>
      </c>
      <c r="D21" s="17"/>
      <c r="E21" s="18"/>
    </row>
    <row r="22" spans="1:5" ht="16.5" customHeight="1">
      <c r="A22" s="15" t="s">
        <v>25</v>
      </c>
      <c r="B22" s="16">
        <v>0</v>
      </c>
      <c r="C22" s="16">
        <v>0</v>
      </c>
      <c r="D22" s="17"/>
      <c r="E22" s="18"/>
    </row>
    <row r="23" spans="1:5" ht="16.5" customHeight="1">
      <c r="A23" s="15" t="s">
        <v>26</v>
      </c>
      <c r="B23" s="16">
        <v>0</v>
      </c>
      <c r="C23" s="16">
        <v>0</v>
      </c>
      <c r="D23" s="17"/>
      <c r="E23" s="18"/>
    </row>
    <row r="24" spans="1:5" ht="16.5" customHeight="1">
      <c r="A24" s="15" t="s">
        <v>27</v>
      </c>
      <c r="B24" s="16">
        <v>0</v>
      </c>
      <c r="C24" s="16">
        <v>0</v>
      </c>
      <c r="D24" s="17"/>
      <c r="E24" s="18"/>
    </row>
    <row r="25" spans="1:5" ht="16.5" customHeight="1">
      <c r="A25" s="15" t="s">
        <v>28</v>
      </c>
      <c r="B25" s="16">
        <v>0</v>
      </c>
      <c r="C25" s="16">
        <v>0</v>
      </c>
      <c r="D25" s="17"/>
      <c r="E25" s="18"/>
    </row>
    <row r="26" spans="1:5" ht="16.5" customHeight="1">
      <c r="A26" s="15" t="s">
        <v>29</v>
      </c>
      <c r="B26" s="16">
        <v>65</v>
      </c>
      <c r="C26" s="16">
        <v>67</v>
      </c>
      <c r="D26" s="19">
        <f>C26/B26*100</f>
        <v>103.07692307692307</v>
      </c>
      <c r="E26" s="18"/>
    </row>
    <row r="27" spans="1:5" ht="16.5" customHeight="1">
      <c r="A27" s="15" t="s">
        <v>30</v>
      </c>
      <c r="B27" s="16">
        <v>0</v>
      </c>
      <c r="C27" s="16">
        <v>0</v>
      </c>
      <c r="D27" s="17"/>
      <c r="E27" s="18"/>
    </row>
    <row r="28" spans="1:5" ht="16.5" customHeight="1">
      <c r="A28" s="15" t="s">
        <v>31</v>
      </c>
      <c r="B28" s="16">
        <v>0</v>
      </c>
      <c r="C28" s="16">
        <v>0</v>
      </c>
      <c r="D28" s="17"/>
      <c r="E28" s="18"/>
    </row>
    <row r="29" spans="1:5" ht="16.5" customHeight="1">
      <c r="A29" s="15" t="s">
        <v>32</v>
      </c>
      <c r="B29" s="16">
        <v>0</v>
      </c>
      <c r="C29" s="16">
        <v>0</v>
      </c>
      <c r="D29" s="17"/>
      <c r="E29" s="18"/>
    </row>
    <row r="30" spans="1:5" ht="16.5" customHeight="1">
      <c r="A30" s="15" t="s">
        <v>33</v>
      </c>
      <c r="B30" s="16">
        <v>0</v>
      </c>
      <c r="C30" s="16">
        <v>0</v>
      </c>
      <c r="D30" s="17"/>
      <c r="E30" s="18"/>
    </row>
    <row r="31" spans="1:5" ht="16.5" customHeight="1">
      <c r="A31" s="15" t="s">
        <v>34</v>
      </c>
      <c r="B31" s="16">
        <v>0</v>
      </c>
      <c r="C31" s="16">
        <v>0</v>
      </c>
      <c r="D31" s="17"/>
      <c r="E31" s="18"/>
    </row>
    <row r="32" spans="1:5" ht="16.5" customHeight="1">
      <c r="A32" s="15" t="s">
        <v>35</v>
      </c>
      <c r="B32" s="16">
        <v>0</v>
      </c>
      <c r="C32" s="16">
        <v>0</v>
      </c>
      <c r="D32" s="17"/>
      <c r="E32" s="18"/>
    </row>
    <row r="33" spans="1:5" ht="16.5" customHeight="1">
      <c r="A33" s="15" t="s">
        <v>36</v>
      </c>
      <c r="B33" s="16">
        <v>0</v>
      </c>
      <c r="C33" s="16">
        <v>0</v>
      </c>
      <c r="D33" s="17"/>
      <c r="E33" s="18"/>
    </row>
    <row r="34" spans="1:5" ht="16.5" customHeight="1">
      <c r="A34" s="15" t="s">
        <v>37</v>
      </c>
      <c r="B34" s="16">
        <v>0</v>
      </c>
      <c r="C34" s="16">
        <v>0</v>
      </c>
      <c r="D34" s="17"/>
      <c r="E34" s="18"/>
    </row>
    <row r="35" spans="1:5" ht="16.5" customHeight="1">
      <c r="A35" s="15" t="s">
        <v>38</v>
      </c>
      <c r="B35" s="16">
        <v>0</v>
      </c>
      <c r="C35" s="16">
        <v>0</v>
      </c>
      <c r="D35" s="17"/>
      <c r="E35" s="18"/>
    </row>
    <row r="36" spans="1:5" ht="16.5" customHeight="1">
      <c r="A36" s="15" t="s">
        <v>39</v>
      </c>
      <c r="B36" s="16"/>
      <c r="C36" s="16"/>
      <c r="D36" s="17"/>
      <c r="E36" s="18"/>
    </row>
    <row r="37" spans="1:5" ht="16.5" customHeight="1">
      <c r="A37" s="20" t="s">
        <v>40</v>
      </c>
      <c r="B37" s="16">
        <v>10055</v>
      </c>
      <c r="C37" s="16">
        <v>10558</v>
      </c>
      <c r="D37" s="19">
        <f aca="true" t="shared" si="0" ref="D37:D39">C37/B37*100</f>
        <v>105.00248632521134</v>
      </c>
      <c r="E37" s="21">
        <f>C37/15585*100</f>
        <v>67.74462624318255</v>
      </c>
    </row>
    <row r="38" spans="1:5" ht="16.5" customHeight="1">
      <c r="A38" s="15" t="s">
        <v>41</v>
      </c>
      <c r="B38" s="16">
        <v>35</v>
      </c>
      <c r="C38" s="16">
        <v>123</v>
      </c>
      <c r="D38" s="19">
        <f t="shared" si="0"/>
        <v>351.42857142857144</v>
      </c>
      <c r="E38" s="21">
        <f>C38/37*100</f>
        <v>332.4324324324324</v>
      </c>
    </row>
    <row r="39" spans="1:5" ht="16.5" customHeight="1">
      <c r="A39" s="15" t="s">
        <v>42</v>
      </c>
      <c r="B39" s="16">
        <v>10000</v>
      </c>
      <c r="C39" s="16">
        <v>10435</v>
      </c>
      <c r="D39" s="19">
        <f t="shared" si="0"/>
        <v>104.35000000000001</v>
      </c>
      <c r="E39" s="21">
        <f>C39/15328*100</f>
        <v>68.07802713987473</v>
      </c>
    </row>
    <row r="40" spans="1:5" ht="16.5" customHeight="1">
      <c r="A40" s="15" t="s">
        <v>43</v>
      </c>
      <c r="B40" s="16"/>
      <c r="C40" s="16"/>
      <c r="D40" s="19"/>
      <c r="E40" s="21"/>
    </row>
    <row r="41" spans="1:5" ht="16.5" customHeight="1">
      <c r="A41" s="15" t="s">
        <v>44</v>
      </c>
      <c r="B41" s="16">
        <v>20</v>
      </c>
      <c r="C41" s="16"/>
      <c r="D41" s="17">
        <f>C41/B41</f>
        <v>0</v>
      </c>
      <c r="E41" s="21"/>
    </row>
    <row r="42" spans="1:5" ht="16.5" customHeight="1">
      <c r="A42" s="20" t="s">
        <v>45</v>
      </c>
      <c r="B42" s="16">
        <v>1247</v>
      </c>
      <c r="C42" s="16">
        <v>1247</v>
      </c>
      <c r="D42" s="19">
        <f>C42/B42*100</f>
        <v>100</v>
      </c>
      <c r="E42" s="18"/>
    </row>
    <row r="43" spans="1:5" ht="16.5" customHeight="1">
      <c r="A43" s="15" t="s">
        <v>46</v>
      </c>
      <c r="B43" s="16">
        <v>0</v>
      </c>
      <c r="C43" s="16">
        <v>0</v>
      </c>
      <c r="D43" s="17"/>
      <c r="E43" s="18"/>
    </row>
    <row r="44" spans="1:5" ht="16.5" customHeight="1">
      <c r="A44" s="15" t="s">
        <v>47</v>
      </c>
      <c r="B44" s="16">
        <v>1247</v>
      </c>
      <c r="C44" s="16">
        <v>1247</v>
      </c>
      <c r="D44" s="19">
        <f>C44/B44*100</f>
        <v>100</v>
      </c>
      <c r="E44" s="18"/>
    </row>
    <row r="45" spans="1:5" ht="16.5" customHeight="1">
      <c r="A45" s="15" t="s">
        <v>48</v>
      </c>
      <c r="B45" s="16">
        <v>0</v>
      </c>
      <c r="C45" s="16">
        <v>0</v>
      </c>
      <c r="D45" s="17"/>
      <c r="E45" s="18"/>
    </row>
    <row r="46" spans="1:5" ht="16.5" customHeight="1">
      <c r="A46" s="15" t="s">
        <v>49</v>
      </c>
      <c r="B46" s="16">
        <v>0</v>
      </c>
      <c r="C46" s="16">
        <v>0</v>
      </c>
      <c r="D46" s="17"/>
      <c r="E46" s="18"/>
    </row>
    <row r="47" spans="1:5" ht="16.5" customHeight="1">
      <c r="A47" s="15" t="s">
        <v>50</v>
      </c>
      <c r="B47" s="16">
        <v>0</v>
      </c>
      <c r="C47" s="16">
        <v>0</v>
      </c>
      <c r="D47" s="17"/>
      <c r="E47" s="18"/>
    </row>
    <row r="48" spans="1:5" ht="16.5" customHeight="1">
      <c r="A48" s="20" t="s">
        <v>51</v>
      </c>
      <c r="B48" s="16">
        <v>0</v>
      </c>
      <c r="C48" s="16">
        <v>0</v>
      </c>
      <c r="D48" s="17"/>
      <c r="E48" s="18"/>
    </row>
    <row r="49" spans="1:5" ht="16.5" customHeight="1">
      <c r="A49" s="15" t="s">
        <v>52</v>
      </c>
      <c r="B49" s="16">
        <v>0</v>
      </c>
      <c r="C49" s="16">
        <v>0</v>
      </c>
      <c r="D49" s="17"/>
      <c r="E49" s="18"/>
    </row>
    <row r="50" spans="1:5" ht="16.5" customHeight="1">
      <c r="A50" s="15" t="s">
        <v>53</v>
      </c>
      <c r="B50" s="16">
        <v>0</v>
      </c>
      <c r="C50" s="16">
        <v>0</v>
      </c>
      <c r="D50" s="17"/>
      <c r="E50" s="18"/>
    </row>
    <row r="51" spans="1:5" ht="16.5" customHeight="1">
      <c r="A51" s="15" t="s">
        <v>54</v>
      </c>
      <c r="B51" s="16">
        <v>0</v>
      </c>
      <c r="C51" s="16">
        <v>0</v>
      </c>
      <c r="D51" s="17">
        <v>0</v>
      </c>
      <c r="E51" s="18">
        <v>0</v>
      </c>
    </row>
    <row r="52" spans="1:5" ht="16.5" customHeight="1">
      <c r="A52" s="22" t="s">
        <v>55</v>
      </c>
      <c r="B52" s="23">
        <v>120</v>
      </c>
      <c r="C52" s="23">
        <v>110</v>
      </c>
      <c r="D52" s="24">
        <f>C52/B52*100</f>
        <v>91.66666666666666</v>
      </c>
      <c r="E52" s="25"/>
    </row>
    <row r="53" spans="1:5" ht="16.5" customHeight="1">
      <c r="A53" s="26" t="s">
        <v>56</v>
      </c>
      <c r="B53" s="27">
        <v>11487</v>
      </c>
      <c r="C53" s="28">
        <v>11982</v>
      </c>
      <c r="D53" s="19">
        <f>C53/B53*100</f>
        <v>104.30921911726298</v>
      </c>
      <c r="E53" s="29">
        <f>C53/15688*100</f>
        <v>76.37684854665987</v>
      </c>
    </row>
    <row r="54" spans="1:5" ht="16.5" customHeight="1">
      <c r="A54" s="15" t="s">
        <v>57</v>
      </c>
      <c r="B54" s="30"/>
      <c r="C54" s="31">
        <v>191</v>
      </c>
      <c r="D54" s="32"/>
      <c r="E54" s="33"/>
    </row>
    <row r="55" spans="1:5" ht="16.5" customHeight="1">
      <c r="A55" s="34" t="s">
        <v>58</v>
      </c>
      <c r="B55" s="30"/>
      <c r="C55" s="35">
        <v>10843</v>
      </c>
      <c r="D55" s="36"/>
      <c r="E55" s="29">
        <f>C55/1050*100</f>
        <v>1032.6666666666665</v>
      </c>
    </row>
    <row r="56" spans="1:5" ht="16.5" customHeight="1">
      <c r="A56" s="37" t="s">
        <v>59</v>
      </c>
      <c r="B56" s="38"/>
      <c r="C56" s="39">
        <v>11982</v>
      </c>
      <c r="D56" s="40"/>
      <c r="E56" s="41">
        <f>C56/16738*100</f>
        <v>71.5856135739037</v>
      </c>
    </row>
  </sheetData>
  <sheetProtection/>
  <mergeCells count="2">
    <mergeCell ref="A2:E2"/>
    <mergeCell ref="A3:E3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2019-09-16T09:00:00Z</cp:lastPrinted>
  <dcterms:created xsi:type="dcterms:W3CDTF">2006-09-13T11:21:51Z</dcterms:created>
  <dcterms:modified xsi:type="dcterms:W3CDTF">2021-09-14T08:11:32Z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90F59BA8BF5D480B8B219ED48E081FD5</vt:lpwstr>
  </property>
</Properties>
</file>