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<sst xmlns="http://schemas.openxmlformats.org/spreadsheetml/2006/main" count="166" uniqueCount="166">
  <si>
    <t>2021年全市一般公共预算支出决算表</t>
  </si>
  <si>
    <t>单位：万元</t>
  </si>
  <si>
    <t>科目名称</t>
  </si>
  <si>
    <t>预算数</t>
  </si>
  <si>
    <t>决算数</t>
  </si>
  <si>
    <t>决算数为预算数的%</t>
  </si>
  <si>
    <t>决算数为上年决算数%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</si>
  <si>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</si>
  <si>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</si>
  <si>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</si>
  <si>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</si>
  <si>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</si>
  <si>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</si>
  <si>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</si>
  <si>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</si>
  <si>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</si>
  <si>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</si>
  <si>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纪检监察事务</t>
  </si>
  <si>
    <t xml:space="preserve">  商贸事务</t>
  </si>
  <si>
    <t xml:space="preserve">  民族事务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</si>
  <si>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</si>
  <si>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</si>
  <si>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</si>
  <si>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</si>
  <si>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</si>
  <si>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</si>
  <si>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</si>
  <si>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</si>
  <si>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其他共产党事务支出(款)</t>
  </si>
  <si>
    <t xml:space="preserve">  网信事务</t>
  </si>
  <si>
    <t xml:space="preserve">  市场监督管理事务</t>
  </si>
  <si>
    <t xml:space="preserve">  其他一般公共服务支出(款)</t>
  </si>
  <si>
    <t>国防支出</t>
  </si>
  <si>
    <t xml:space="preserve">  国防动员</t>
  </si>
  <si>
    <t>公共安全支出</t>
  </si>
  <si>
    <t xml:space="preserve">  武装警察部队(款)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</si>
  <si>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</si>
  <si>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</si>
  <si>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</si>
  <si>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</si>
  <si>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</si>
  <si>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其他公共安全支出(款)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</si>
  <si>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</si>
  <si>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</si>
  <si>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</si>
  <si>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</si>
  <si>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广播电视教育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</si>
  <si>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</si>
  <si>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</si>
  <si>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</si>
  <si>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其他教育支出(款)</t>
  </si>
  <si>
    <t>科学技术支出</t>
  </si>
  <si>
    <t xml:space="preserve">  科学技术管理事务</t>
  </si>
  <si>
    <t xml:space="preserve">  应用研究</t>
  </si>
  <si>
    <t xml:space="preserve">  技术研究与开发</t>
  </si>
  <si>
    <t xml:space="preserve">  科技条件与服务</t>
  </si>
  <si>
    <t xml:space="preserve">  科学技术普及</t>
  </si>
  <si>
    <t xml:space="preserve">  其他科学技术支出(款)</t>
  </si>
  <si>
    <t>文化旅游体育与传媒支出</t>
  </si>
  <si>
    <t xml:space="preserve">  文化和旅游</t>
  </si>
  <si>
    <t xml:space="preserve">  文物</t>
  </si>
  <si>
    <t xml:space="preserve">  体育</t>
  </si>
  <si>
    <t xml:space="preserve">  新闻出版电影</t>
  </si>
  <si>
    <t xml:space="preserve">  广播电视</t>
  </si>
  <si>
    <t xml:space="preserve">  其他文化旅游体育与传媒支出(款)</t>
  </si>
  <si>
    <t>社会保障和就业支出</t>
  </si>
  <si>
    <t xml:space="preserve">  人力资源和社会保障管理事务</t>
  </si>
  <si>
    <t xml:space="preserve">  民政管理事务</t>
  </si>
  <si>
    <t xml:space="preserve">  行政事业单位养老支出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</si>
  <si>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</si>
  <si>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</si>
  <si>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</si>
  <si>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</si>
  <si>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</si>
  <si>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</si>
  <si>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</si>
  <si>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</si>
  <si>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</si>
  <si>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</si>
  <si>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</si>
  <si>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</si>
  <si>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退役军人管理事务</t>
  </si>
  <si>
    <t xml:space="preserve">  财政代缴社会保险费支出</t>
  </si>
  <si>
    <t xml:space="preserve">  其他社会保障和就业支出(款)</t>
  </si>
  <si>
    <t>卫生健康支出</t>
  </si>
  <si>
    <t xml:space="preserve">  卫生健康管理事务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</si>
  <si>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</si>
  <si>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</si>
  <si>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</si>
  <si>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</si>
  <si>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</si>
  <si>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</si>
  <si>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</si>
  <si>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</si>
  <si>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</si>
  <si>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医疗保障管理事务</t>
  </si>
  <si>
    <t xml:space="preserve">  老龄卫生健康事务(款)</t>
  </si>
  <si>
    <t xml:space="preserve">  其他卫生健康支出(款)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</si>
  <si>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</si>
  <si>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</si>
  <si>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</si>
  <si>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</si>
  <si>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</si>
  <si>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</si>
  <si>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退耕还林还草</t>
  </si>
  <si>
    <t xml:space="preserve">  能源节约利用(款)</t>
  </si>
  <si>
    <t xml:space="preserve">  污染减排</t>
  </si>
  <si>
    <t xml:space="preserve">  能源管理事务</t>
  </si>
  <si>
    <t xml:space="preserve">  其他节能环保支出(款)</t>
  </si>
  <si>
    <t>城乡社区支出</t>
  </si>
  <si>
    <t xml:space="preserve">  城乡社区管理事务</t>
  </si>
  <si>
    <t xml:space="preserve">  城乡社区规划与管理(款)</t>
  </si>
  <si>
    <t xml:space="preserve">  城乡社区公共设施</t>
  </si>
  <si>
    <t xml:space="preserve">  城乡社区环境卫生(款)</t>
  </si>
  <si>
    <t xml:space="preserve">  建设市场管理与监督(款)</t>
  </si>
  <si>
    <t xml:space="preserve">  其他城乡社区支出(款)</t>
  </si>
  <si>
    <t>农林水支出</t>
  </si>
  <si>
    <t xml:space="preserve">  农业农村</t>
  </si>
  <si>
    <t xml:space="preserve">  林业和草原</t>
  </si>
  <si>
    <t xml:space="preserve">  水利</t>
  </si>
  <si>
    <t xml:space="preserve">  扶贫</t>
  </si>
  <si>
    <t xml:space="preserve">  农村综合改革</t>
  </si>
  <si>
    <t xml:space="preserve">  普惠金融发展支出</t>
  </si>
  <si>
    <t xml:space="preserve">  其他农林水支出(款)</t>
  </si>
  <si>
    <t>交通运输支出</t>
  </si>
  <si>
    <t xml:space="preserve">  公路水路运输</t>
  </si>
  <si>
    <t xml:space="preserve">  铁路运输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</si>
  <si>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</si>
  <si>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</si>
  <si>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</si>
  <si>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其他交通运输支出(款)</t>
  </si>
  <si>
    <t>资源勘探工业信息等支出</t>
  </si>
  <si>
    <t xml:space="preserve">  资源勘探开发</t>
  </si>
  <si>
    <t xml:space="preserve">  工业和信息产业监管</t>
  </si>
  <si>
    <t xml:space="preserve">  国有资产监管</t>
  </si>
  <si>
    <t xml:space="preserve">  支持中小企业发展和管理支出</t>
  </si>
  <si>
    <t>商业服务业等支出</t>
  </si>
  <si>
    <t xml:space="preserve">  商业流通事务</t>
  </si>
  <si>
    <t xml:space="preserve">  涉外发展服务支出</t>
  </si>
  <si>
    <t xml:space="preserve">  其他商业服务业等支出(款)</t>
  </si>
  <si>
    <t>金融支出</t>
  </si>
  <si>
    <t xml:space="preserve">  金融部门行政支出</t>
  </si>
  <si>
    <t xml:space="preserve">  其他金融支出(款)</t>
  </si>
  <si>
    <t>自然资源海洋气象等支出</t>
  </si>
  <si>
    <t xml:space="preserve">  自然资源事务</t>
  </si>
  <si>
    <t xml:space="preserve">  气象事务</t>
  </si>
  <si>
    <t xml:space="preserve">  其他自然资源海洋气象等支出(款)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</si>
  <si>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</si>
  <si>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</si>
  <si>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</si>
  <si>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</si>
  <si>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</si>
  <si>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粮油物资事务</t>
  </si>
  <si>
    <t xml:space="preserve">  粮油储备</t>
  </si>
  <si>
    <t>灾害防治及应急管理支出</t>
  </si>
  <si>
    <t xml:space="preserve">  应急管理事务</t>
  </si>
  <si>
    <t xml:space="preserve">  消防事务</t>
  </si>
  <si>
    <t xml:space="preserve">  森林消防事务</t>
  </si>
  <si>
    <t xml:space="preserve">  煤矿安全</t>
  </si>
  <si>
    <t xml:space="preserve">  地震事务</t>
  </si>
  <si>
    <t xml:space="preserve">  自然灾害防治</t>
  </si>
  <si>
    <t xml:space="preserve">  自然灾害救灾及恢复重建支出</t>
  </si>
  <si>
    <t>预备费</t>
  </si>
  <si>
    <t>债务付息及发行费用支出</t>
  </si>
  <si>
    <t>其他支出</t>
  </si>
  <si>
    <t>合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</si>
</sst>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2" borderId="0" xfId="0" applyFont="1" applyFill="1"/>
    <xf numFmtId="0" fontId="0" fillId="2" borderId="0" xfId="0" applyFill="1"/>
    <xf numFmtId="176" fontId="0" fillId="2" borderId="0" xfId="0" applyNumberFormat="1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176" fontId="0" fillId="2" borderId="0" xfId="0" applyNumberFormat="1" applyFont="1" applyFill="1" applyBorder="1" applyAlignment="1">
      <alignment horizontal="right" vertical="center" wrapText="1"/>
    </xf>
    <xf numFmtId="176" fontId="0" fillId="2" borderId="5" xfId="0" applyNumberFormat="1" applyFill="1" applyBorder="1" applyAlignment="1">
      <alignment horizontal="right" vertical="center" wrapText="1"/>
    </xf>
    <xf numFmtId="0" fontId="0" fillId="2" borderId="0" xfId="0" applyFill="1" applyBorder="1"/>
    <xf numFmtId="0" fontId="3" fillId="2" borderId="6" xfId="0" applyNumberFormat="1" applyFont="1" applyFill="1" applyBorder="1" applyAlignment="1" applyProtection="1">
      <alignment horizontal="center" vertical="center"/>
    </xf>
    <xf numFmtId="176" fontId="3" fillId="2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/>
    <xf numFmtId="0" fontId="3" fillId="2" borderId="6" xfId="0" applyNumberFormat="1" applyFont="1" applyFill="1" applyBorder="1" applyAlignment="1" applyProtection="1">
      <alignment horizontal="left" vertical="center"/>
    </xf>
    <xf numFmtId="3" fontId="3" fillId="2" borderId="6" xfId="0" applyNumberFormat="1" applyFont="1" applyFill="1" applyBorder="1" applyAlignment="1" applyProtection="1">
      <alignment horizontal="right" vertical="center"/>
    </xf>
    <xf numFmtId="176" fontId="3" fillId="2" borderId="6" xfId="0" applyNumberFormat="1" applyFont="1" applyFill="1" applyBorder="1" applyAlignment="1">
      <alignment horizontal="right" wrapText="1"/>
    </xf>
    <xf numFmtId="176" fontId="3" fillId="2" borderId="6" xfId="0" applyNumberFormat="1" applyFont="1" applyFill="1" applyBorder="1" applyAlignment="1">
      <alignment wrapText="1"/>
    </xf>
    <xf numFmtId="0" fontId="1" fillId="2" borderId="5" xfId="0" applyFont="1" applyFill="1" applyBorder="1"/>
    <xf numFmtId="0" fontId="4" fillId="2" borderId="6" xfId="0" applyNumberFormat="1" applyFont="1" applyFill="1" applyBorder="1" applyAlignment="1" applyProtection="1">
      <alignment horizontal="left" vertical="center"/>
    </xf>
    <xf numFmtId="3" fontId="4" fillId="2" borderId="6" xfId="0" applyNumberFormat="1" applyFont="1" applyFill="1" applyBorder="1" applyAlignment="1" applyProtection="1">
      <alignment horizontal="right" vertical="center"/>
    </xf>
    <xf numFmtId="176" fontId="4" fillId="2" borderId="6" xfId="0" applyNumberFormat="1" applyFont="1" applyFill="1" applyBorder="1" applyAlignment="1">
      <alignment horizontal="right" wrapText="1"/>
    </xf>
    <xf numFmtId="176" fontId="4" fillId="2" borderId="6" xfId="0" applyNumberFormat="1" applyFont="1" applyFill="1" applyBorder="1" applyAlignment="1">
      <alignment wrapText="1"/>
    </xf>
    <xf numFmtId="0" fontId="4" fillId="2" borderId="6" xfId="0" applyNumberFormat="1" applyFont="1" applyFill="1" applyBorder="1" applyAlignment="1" applyProtection="1">
      <alignment vertical="center"/>
    </xf>
    <xf numFmtId="3" fontId="4" fillId="2" borderId="7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2"/>
  <sheetViews>
    <sheetView showZeros="0" tabSelected="1" topLeftCell="A142" workbookViewId="0">
      <selection activeCell="G149" sqref="G149"/>
    </sheetView>
  </sheetViews>
  <sheetFormatPr defaultColWidth="12.125" defaultRowHeight="17.1" customHeight="1" outlineLevelCol="6"/>
  <cols>
    <col min="1" max="1" width="29.625" style="2" customWidth="1"/>
    <col min="2" max="2" width="14.2" style="2" customWidth="1"/>
    <col min="3" max="3" width="12.9" style="2" customWidth="1"/>
    <col min="4" max="4" width="12.5" style="3" customWidth="1"/>
    <col min="5" max="5" width="12.125" style="3"/>
    <col min="6" max="16384" width="12.125" style="2"/>
  </cols>
  <sheetData>
    <row r="1" ht="39.75" customHeight="1" spans="1:5">
      <c r="A1" s="4" t="s">
        <v>0</v>
      </c>
      <c r="B1" s="5"/>
      <c r="C1" s="5"/>
      <c r="D1" s="6"/>
      <c r="E1" s="7"/>
    </row>
    <row r="2" ht="18.75" customHeight="1" spans="1:7">
      <c r="A2" s="8"/>
      <c r="B2" s="9"/>
      <c r="C2" s="9"/>
      <c r="D2" s="10" t="s">
        <v>1</v>
      </c>
      <c r="E2" s="11"/>
      <c r="G2" s="12"/>
    </row>
    <row r="3" s="1" customFormat="1" ht="52.5" customHeight="1" spans="1:7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G3" s="15"/>
    </row>
    <row r="4" s="1" customFormat="1" ht="20" customHeight="1" spans="1:6">
      <c r="A4" s="16" t="s">
        <v>7</v>
      </c>
      <c r="B4" s="17">
        <v>223684</v>
      </c>
      <c r="C4" s="17">
        <v>209245</v>
      </c>
      <c r="D4" s="18">
        <f t="shared" ref="D4:D33" si="0">C4/B4*100</f>
        <v>93.5449115716815</v>
      </c>
      <c r="E4" s="19">
        <v>85.4259970687058</v>
      </c>
      <c r="F4" s="20"/>
    </row>
    <row r="5" ht="20" customHeight="1" spans="1:5">
      <c r="A5" s="21" t="s">
        <v>8</v>
      </c>
      <c r="B5" s="22">
        <v>7510</v>
      </c>
      <c r="C5" s="22">
        <v>6177</v>
      </c>
      <c r="D5" s="23">
        <f t="shared" si="0"/>
        <v>82.2503328894807</v>
      </c>
      <c r="E5" s="24">
        <v>119.109139992287</v>
      </c>
    </row>
    <row r="6" ht="20" customHeight="1" spans="1:5">
      <c r="A6" s="21" t="s">
        <v>9</v>
      </c>
      <c r="B6" s="22">
        <v>5330</v>
      </c>
      <c r="C6" s="22">
        <v>5362</v>
      </c>
      <c r="D6" s="23">
        <f t="shared" si="0"/>
        <v>100.600375234522</v>
      </c>
      <c r="E6" s="24">
        <v>120.143401299574</v>
      </c>
    </row>
    <row r="7" ht="20" customHeight="1" spans="1:5">
      <c r="A7" s="21" t="s">
        <v>10</v>
      </c>
      <c r="B7" s="22">
        <v>81243</v>
      </c>
      <c r="C7" s="22">
        <v>93683</v>
      </c>
      <c r="D7" s="23">
        <f t="shared" si="0"/>
        <v>115.31208842608</v>
      </c>
      <c r="E7" s="24">
        <v>86.2468008322439</v>
      </c>
    </row>
    <row r="8" ht="20" customHeight="1" spans="1:5">
      <c r="A8" s="21" t="s">
        <v>11</v>
      </c>
      <c r="B8" s="22">
        <v>4674</v>
      </c>
      <c r="C8" s="22">
        <v>6431</v>
      </c>
      <c r="D8" s="23">
        <f t="shared" si="0"/>
        <v>137.590928540864</v>
      </c>
      <c r="E8" s="24">
        <v>114.634581105169</v>
      </c>
    </row>
    <row r="9" ht="20" customHeight="1" spans="1:5">
      <c r="A9" s="21" t="s">
        <v>12</v>
      </c>
      <c r="B9" s="22">
        <v>3734</v>
      </c>
      <c r="C9" s="22">
        <v>2860</v>
      </c>
      <c r="D9" s="23">
        <f t="shared" si="0"/>
        <v>76.5934654525978</v>
      </c>
      <c r="E9" s="24">
        <v>74.2086144265698</v>
      </c>
    </row>
    <row r="10" ht="20" customHeight="1" spans="1:5">
      <c r="A10" s="21" t="s">
        <v>13</v>
      </c>
      <c r="B10" s="22">
        <v>11468</v>
      </c>
      <c r="C10" s="22">
        <v>14988</v>
      </c>
      <c r="D10" s="23">
        <f t="shared" si="0"/>
        <v>130.694105336589</v>
      </c>
      <c r="E10" s="24">
        <v>103.508287292818</v>
      </c>
    </row>
    <row r="11" ht="20" customHeight="1" spans="1:5">
      <c r="A11" s="21" t="s">
        <v>14</v>
      </c>
      <c r="B11" s="22">
        <v>4924</v>
      </c>
      <c r="C11" s="22">
        <v>4327</v>
      </c>
      <c r="D11" s="23">
        <f t="shared" si="0"/>
        <v>87.8757108042242</v>
      </c>
      <c r="E11" s="24">
        <v>107.476403378043</v>
      </c>
    </row>
    <row r="12" ht="20" customHeight="1" spans="1:5">
      <c r="A12" s="21" t="s">
        <v>15</v>
      </c>
      <c r="B12" s="22">
        <v>4046</v>
      </c>
      <c r="C12" s="22">
        <v>3570</v>
      </c>
      <c r="D12" s="23">
        <f t="shared" si="0"/>
        <v>88.2352941176471</v>
      </c>
      <c r="E12" s="24">
        <v>110.015408320493</v>
      </c>
    </row>
    <row r="13" ht="20" customHeight="1" spans="1:5">
      <c r="A13" s="21" t="s">
        <v>16</v>
      </c>
      <c r="B13" s="22">
        <v>40</v>
      </c>
      <c r="C13" s="22">
        <v>40</v>
      </c>
      <c r="D13" s="23">
        <f t="shared" si="0"/>
        <v>100</v>
      </c>
      <c r="E13" s="24">
        <v>133.333333333333</v>
      </c>
    </row>
    <row r="14" ht="20" customHeight="1" spans="1:5">
      <c r="A14" s="21" t="s">
        <v>17</v>
      </c>
      <c r="B14" s="22">
        <v>8090</v>
      </c>
      <c r="C14" s="22">
        <v>6903</v>
      </c>
      <c r="D14" s="23">
        <f t="shared" si="0"/>
        <v>85.327564894932</v>
      </c>
      <c r="E14" s="24">
        <v>89.0594761966198</v>
      </c>
    </row>
    <row r="15" ht="20" customHeight="1" spans="1:5">
      <c r="A15" s="21" t="s">
        <v>18</v>
      </c>
      <c r="B15" s="22">
        <v>5566</v>
      </c>
      <c r="C15" s="22">
        <v>4796</v>
      </c>
      <c r="D15" s="23">
        <f t="shared" si="0"/>
        <v>86.1660079051383</v>
      </c>
      <c r="E15" s="24">
        <v>96.016016016016</v>
      </c>
    </row>
    <row r="16" ht="20" customHeight="1" spans="1:5">
      <c r="A16" s="21" t="s">
        <v>19</v>
      </c>
      <c r="B16" s="22">
        <v>856</v>
      </c>
      <c r="C16" s="22">
        <v>1918</v>
      </c>
      <c r="D16" s="23">
        <f t="shared" si="0"/>
        <v>224.065420560748</v>
      </c>
      <c r="E16" s="24">
        <v>129.332434254889</v>
      </c>
    </row>
    <row r="17" ht="20" customHeight="1" spans="1:5">
      <c r="A17" s="21" t="s">
        <v>20</v>
      </c>
      <c r="B17" s="22">
        <v>1864</v>
      </c>
      <c r="C17" s="22">
        <v>1352</v>
      </c>
      <c r="D17" s="23">
        <f t="shared" si="0"/>
        <v>72.5321888412017</v>
      </c>
      <c r="E17" s="24">
        <v>79.9054373522459</v>
      </c>
    </row>
    <row r="18" ht="20" customHeight="1" spans="1:5">
      <c r="A18" s="21" t="s">
        <v>21</v>
      </c>
      <c r="B18" s="22">
        <v>1098</v>
      </c>
      <c r="C18" s="22">
        <v>994</v>
      </c>
      <c r="D18" s="23">
        <f t="shared" si="0"/>
        <v>90.528233151184</v>
      </c>
      <c r="E18" s="24">
        <v>100.40404040404</v>
      </c>
    </row>
    <row r="19" ht="20" customHeight="1" spans="1:5">
      <c r="A19" s="21" t="s">
        <v>22</v>
      </c>
      <c r="B19" s="22">
        <v>6170</v>
      </c>
      <c r="C19" s="22">
        <v>5342</v>
      </c>
      <c r="D19" s="23">
        <f t="shared" si="0"/>
        <v>86.580226904376</v>
      </c>
      <c r="E19" s="24">
        <v>89.5107238605898</v>
      </c>
    </row>
    <row r="20" ht="20" customHeight="1" spans="1:5">
      <c r="A20" s="21" t="s">
        <v>23</v>
      </c>
      <c r="B20" s="22">
        <v>9887</v>
      </c>
      <c r="C20" s="22">
        <v>9446</v>
      </c>
      <c r="D20" s="23">
        <f t="shared" si="0"/>
        <v>95.5395974511985</v>
      </c>
      <c r="E20" s="24">
        <v>83.9495200853182</v>
      </c>
    </row>
    <row r="21" ht="20" customHeight="1" spans="1:5">
      <c r="A21" s="21" t="s">
        <v>24</v>
      </c>
      <c r="B21" s="22">
        <v>6985</v>
      </c>
      <c r="C21" s="22">
        <v>6437</v>
      </c>
      <c r="D21" s="23">
        <f t="shared" si="0"/>
        <v>92.1546170365068</v>
      </c>
      <c r="E21" s="24">
        <v>51.1116404637129</v>
      </c>
    </row>
    <row r="22" ht="20" customHeight="1" spans="1:5">
      <c r="A22" s="21" t="s">
        <v>25</v>
      </c>
      <c r="B22" s="22">
        <v>2673</v>
      </c>
      <c r="C22" s="22">
        <v>2624</v>
      </c>
      <c r="D22" s="23">
        <f t="shared" si="0"/>
        <v>98.1668537224093</v>
      </c>
      <c r="E22" s="24">
        <v>90.2028188380887</v>
      </c>
    </row>
    <row r="23" ht="20" customHeight="1" spans="1:5">
      <c r="A23" s="21" t="s">
        <v>26</v>
      </c>
      <c r="B23" s="22">
        <v>3009</v>
      </c>
      <c r="C23" s="22">
        <v>3012</v>
      </c>
      <c r="D23" s="23">
        <f t="shared" si="0"/>
        <v>100.099700897308</v>
      </c>
      <c r="E23" s="24">
        <v>78.4783741532048</v>
      </c>
    </row>
    <row r="24" ht="20" customHeight="1" spans="1:5">
      <c r="A24" s="21" t="s">
        <v>27</v>
      </c>
      <c r="B24" s="22">
        <v>50</v>
      </c>
      <c r="C24" s="22">
        <v>0</v>
      </c>
      <c r="D24" s="23">
        <f t="shared" si="0"/>
        <v>0</v>
      </c>
      <c r="E24" s="24">
        <v>0</v>
      </c>
    </row>
    <row r="25" ht="20" customHeight="1" spans="1:5">
      <c r="A25" s="21" t="s">
        <v>28</v>
      </c>
      <c r="B25" s="22">
        <v>8253</v>
      </c>
      <c r="C25" s="22">
        <v>3949</v>
      </c>
      <c r="D25" s="23">
        <f t="shared" si="0"/>
        <v>47.8492669332364</v>
      </c>
      <c r="E25" s="24">
        <v>59.1344713986223</v>
      </c>
    </row>
    <row r="26" ht="20" customHeight="1" spans="1:5">
      <c r="A26" s="21" t="s">
        <v>29</v>
      </c>
      <c r="B26" s="22">
        <v>1197</v>
      </c>
      <c r="C26" s="22">
        <v>678</v>
      </c>
      <c r="D26" s="23">
        <f t="shared" si="0"/>
        <v>56.6416040100251</v>
      </c>
      <c r="E26" s="24">
        <v>42.111801242236</v>
      </c>
    </row>
    <row r="27" ht="20" customHeight="1" spans="1:5">
      <c r="A27" s="21" t="s">
        <v>30</v>
      </c>
      <c r="B27" s="22">
        <v>20072</v>
      </c>
      <c r="C27" s="22">
        <v>19152</v>
      </c>
      <c r="D27" s="23">
        <f t="shared" si="0"/>
        <v>95.4165005978478</v>
      </c>
      <c r="E27" s="24">
        <v>96.1252760489862</v>
      </c>
    </row>
    <row r="28" ht="20" customHeight="1" spans="1:5">
      <c r="A28" s="21" t="s">
        <v>31</v>
      </c>
      <c r="B28" s="22">
        <v>24945</v>
      </c>
      <c r="C28" s="22">
        <v>5204</v>
      </c>
      <c r="D28" s="23">
        <f t="shared" si="0"/>
        <v>20.8618961715775</v>
      </c>
      <c r="E28" s="24">
        <v>64.1676942046856</v>
      </c>
    </row>
    <row r="29" s="1" customFormat="1" ht="20" customHeight="1" spans="1:5">
      <c r="A29" s="16" t="s">
        <v>32</v>
      </c>
      <c r="B29" s="17">
        <v>673</v>
      </c>
      <c r="C29" s="17">
        <v>704</v>
      </c>
      <c r="D29" s="18">
        <f t="shared" si="0"/>
        <v>104.606240713224</v>
      </c>
      <c r="E29" s="19">
        <v>43.8629283489097</v>
      </c>
    </row>
    <row r="30" ht="20" customHeight="1" spans="1:5">
      <c r="A30" s="21" t="s">
        <v>33</v>
      </c>
      <c r="B30" s="22">
        <v>673</v>
      </c>
      <c r="C30" s="22">
        <v>704</v>
      </c>
      <c r="D30" s="23">
        <f t="shared" si="0"/>
        <v>104.606240713224</v>
      </c>
      <c r="E30" s="24">
        <v>43.8629283489097</v>
      </c>
    </row>
    <row r="31" s="1" customFormat="1" ht="20" customHeight="1" spans="1:5">
      <c r="A31" s="16" t="s">
        <v>34</v>
      </c>
      <c r="B31" s="17">
        <v>69371</v>
      </c>
      <c r="C31" s="17">
        <v>76902</v>
      </c>
      <c r="D31" s="18">
        <f t="shared" si="0"/>
        <v>110.856121434029</v>
      </c>
      <c r="E31" s="19">
        <v>96.4155414300222</v>
      </c>
    </row>
    <row r="32" ht="20" customHeight="1" spans="1:5">
      <c r="A32" s="21" t="s">
        <v>35</v>
      </c>
      <c r="B32" s="22">
        <v>133</v>
      </c>
      <c r="C32" s="22">
        <v>28</v>
      </c>
      <c r="D32" s="23">
        <f t="shared" si="0"/>
        <v>21.0526315789474</v>
      </c>
      <c r="E32" s="24">
        <v>25.4545454545455</v>
      </c>
    </row>
    <row r="33" ht="20" customHeight="1" spans="1:5">
      <c r="A33" s="21" t="s">
        <v>36</v>
      </c>
      <c r="B33" s="22">
        <v>59397</v>
      </c>
      <c r="C33" s="22">
        <v>65746</v>
      </c>
      <c r="D33" s="23">
        <f t="shared" si="0"/>
        <v>110.689092041686</v>
      </c>
      <c r="E33" s="24">
        <v>99.1359942098041</v>
      </c>
    </row>
    <row r="34" ht="20" customHeight="1" spans="1:5">
      <c r="A34" s="21" t="s">
        <v>37</v>
      </c>
      <c r="B34" s="22">
        <v>0</v>
      </c>
      <c r="C34" s="22">
        <v>65</v>
      </c>
      <c r="D34" s="23"/>
      <c r="E34" s="24">
        <v>250</v>
      </c>
    </row>
    <row r="35" ht="20" customHeight="1" spans="1:5">
      <c r="A35" s="21" t="s">
        <v>38</v>
      </c>
      <c r="B35" s="22">
        <v>476</v>
      </c>
      <c r="C35" s="22">
        <v>917</v>
      </c>
      <c r="D35" s="23">
        <f t="shared" ref="D35:D74" si="1">C35/B35*100</f>
        <v>192.647058823529</v>
      </c>
      <c r="E35" s="24">
        <v>104.919908466819</v>
      </c>
    </row>
    <row r="36" ht="20" customHeight="1" spans="1:5">
      <c r="A36" s="21" t="s">
        <v>39</v>
      </c>
      <c r="B36" s="22">
        <v>649</v>
      </c>
      <c r="C36" s="22">
        <v>1678</v>
      </c>
      <c r="D36" s="23">
        <f t="shared" si="1"/>
        <v>258.551617873652</v>
      </c>
      <c r="E36" s="24">
        <v>62.9171353580802</v>
      </c>
    </row>
    <row r="37" ht="20" customHeight="1" spans="1:5">
      <c r="A37" s="21" t="s">
        <v>40</v>
      </c>
      <c r="B37" s="22">
        <v>6676</v>
      </c>
      <c r="C37" s="22">
        <v>8116</v>
      </c>
      <c r="D37" s="23">
        <f t="shared" si="1"/>
        <v>121.569802276812</v>
      </c>
      <c r="E37" s="24">
        <v>85.4765666140074</v>
      </c>
    </row>
    <row r="38" ht="20" customHeight="1" spans="1:5">
      <c r="A38" s="21" t="s">
        <v>41</v>
      </c>
      <c r="B38" s="22">
        <v>2040</v>
      </c>
      <c r="C38" s="22">
        <v>352</v>
      </c>
      <c r="D38" s="23">
        <f t="shared" si="1"/>
        <v>17.2549019607843</v>
      </c>
      <c r="E38" s="24">
        <v>130.37037037037</v>
      </c>
    </row>
    <row r="39" s="1" customFormat="1" ht="20" customHeight="1" spans="1:5">
      <c r="A39" s="16" t="s">
        <v>42</v>
      </c>
      <c r="B39" s="17">
        <v>456840</v>
      </c>
      <c r="C39" s="17">
        <v>494253</v>
      </c>
      <c r="D39" s="18">
        <f t="shared" si="1"/>
        <v>108.189519306541</v>
      </c>
      <c r="E39" s="19">
        <v>98.247751794986</v>
      </c>
    </row>
    <row r="40" ht="20" customHeight="1" spans="1:5">
      <c r="A40" s="21" t="s">
        <v>43</v>
      </c>
      <c r="B40" s="22">
        <v>16842</v>
      </c>
      <c r="C40" s="22">
        <v>10420</v>
      </c>
      <c r="D40" s="23">
        <f t="shared" si="1"/>
        <v>61.8691366821043</v>
      </c>
      <c r="E40" s="24">
        <v>89.0750555650538</v>
      </c>
    </row>
    <row r="41" ht="20" customHeight="1" spans="1:5">
      <c r="A41" s="21" t="s">
        <v>44</v>
      </c>
      <c r="B41" s="22">
        <v>392106</v>
      </c>
      <c r="C41" s="22">
        <v>418762</v>
      </c>
      <c r="D41" s="23">
        <f t="shared" si="1"/>
        <v>106.798161721575</v>
      </c>
      <c r="E41" s="24">
        <v>97.4928468492379</v>
      </c>
    </row>
    <row r="42" ht="20" customHeight="1" spans="1:5">
      <c r="A42" s="21" t="s">
        <v>45</v>
      </c>
      <c r="B42" s="22">
        <v>33596</v>
      </c>
      <c r="C42" s="22">
        <v>38022</v>
      </c>
      <c r="D42" s="23">
        <f t="shared" si="1"/>
        <v>113.174187403262</v>
      </c>
      <c r="E42" s="24">
        <v>94.5797368224671</v>
      </c>
    </row>
    <row r="43" ht="20" customHeight="1" spans="1:5">
      <c r="A43" s="21" t="s">
        <v>46</v>
      </c>
      <c r="B43" s="22">
        <v>727</v>
      </c>
      <c r="C43" s="22">
        <v>511</v>
      </c>
      <c r="D43" s="23">
        <f t="shared" si="1"/>
        <v>70.2888583218707</v>
      </c>
      <c r="E43" s="24">
        <v>101.188118811881</v>
      </c>
    </row>
    <row r="44" ht="20" customHeight="1" spans="1:5">
      <c r="A44" s="21" t="s">
        <v>47</v>
      </c>
      <c r="B44" s="22">
        <v>816</v>
      </c>
      <c r="C44" s="22">
        <v>1137</v>
      </c>
      <c r="D44" s="23">
        <f t="shared" si="1"/>
        <v>139.338235294118</v>
      </c>
      <c r="E44" s="24">
        <v>110.495626822157</v>
      </c>
    </row>
    <row r="45" ht="20" customHeight="1" spans="1:5">
      <c r="A45" s="21" t="s">
        <v>48</v>
      </c>
      <c r="B45" s="22">
        <v>3963</v>
      </c>
      <c r="C45" s="22">
        <v>3043</v>
      </c>
      <c r="D45" s="23">
        <f t="shared" si="1"/>
        <v>76.7852636891244</v>
      </c>
      <c r="E45" s="24">
        <v>66.1809482383645</v>
      </c>
    </row>
    <row r="46" ht="20" customHeight="1" spans="1:5">
      <c r="A46" s="21" t="s">
        <v>49</v>
      </c>
      <c r="B46" s="22">
        <v>4780</v>
      </c>
      <c r="C46" s="22">
        <v>12250</v>
      </c>
      <c r="D46" s="23">
        <f t="shared" si="1"/>
        <v>256.276150627615</v>
      </c>
      <c r="E46" s="24">
        <v>129.794447976266</v>
      </c>
    </row>
    <row r="47" ht="20" customHeight="1" spans="1:5">
      <c r="A47" s="21" t="s">
        <v>50</v>
      </c>
      <c r="B47" s="22">
        <v>4010</v>
      </c>
      <c r="C47" s="22">
        <v>10108</v>
      </c>
      <c r="D47" s="23">
        <f t="shared" si="1"/>
        <v>252.069825436409</v>
      </c>
      <c r="E47" s="24">
        <v>166.578773895847</v>
      </c>
    </row>
    <row r="48" s="1" customFormat="1" ht="20" customHeight="1" spans="1:5">
      <c r="A48" s="16" t="s">
        <v>51</v>
      </c>
      <c r="B48" s="17">
        <v>8780</v>
      </c>
      <c r="C48" s="17">
        <v>16639</v>
      </c>
      <c r="D48" s="18">
        <f t="shared" si="1"/>
        <v>189.510250569476</v>
      </c>
      <c r="E48" s="19">
        <v>183.998673006746</v>
      </c>
    </row>
    <row r="49" ht="20" customHeight="1" spans="1:5">
      <c r="A49" s="21" t="s">
        <v>52</v>
      </c>
      <c r="B49" s="22">
        <v>2026</v>
      </c>
      <c r="C49" s="22">
        <v>2499</v>
      </c>
      <c r="D49" s="23">
        <f t="shared" si="1"/>
        <v>123.346495557749</v>
      </c>
      <c r="E49" s="24">
        <v>117.158931082982</v>
      </c>
    </row>
    <row r="50" ht="20" customHeight="1" spans="1:5">
      <c r="A50" s="21" t="s">
        <v>53</v>
      </c>
      <c r="B50" s="22">
        <v>2004</v>
      </c>
      <c r="C50" s="22">
        <v>1941</v>
      </c>
      <c r="D50" s="23">
        <f t="shared" si="1"/>
        <v>96.8562874251497</v>
      </c>
      <c r="E50" s="24">
        <v>145.830202854996</v>
      </c>
    </row>
    <row r="51" ht="20" customHeight="1" spans="1:5">
      <c r="A51" s="21" t="s">
        <v>54</v>
      </c>
      <c r="B51" s="22">
        <v>465</v>
      </c>
      <c r="C51" s="22">
        <v>1099</v>
      </c>
      <c r="D51" s="23">
        <f t="shared" si="1"/>
        <v>236.344086021505</v>
      </c>
      <c r="E51" s="24">
        <v>102.710280373832</v>
      </c>
    </row>
    <row r="52" ht="20" customHeight="1" spans="1:5">
      <c r="A52" s="21" t="s">
        <v>55</v>
      </c>
      <c r="B52" s="22">
        <v>412</v>
      </c>
      <c r="C52" s="22">
        <v>1623</v>
      </c>
      <c r="D52" s="23">
        <f t="shared" si="1"/>
        <v>393.932038834951</v>
      </c>
      <c r="E52" s="24">
        <v>81.3941825476429</v>
      </c>
    </row>
    <row r="53" ht="20" customHeight="1" spans="1:5">
      <c r="A53" s="21" t="s">
        <v>56</v>
      </c>
      <c r="B53" s="22">
        <v>1486</v>
      </c>
      <c r="C53" s="22">
        <v>1115</v>
      </c>
      <c r="D53" s="23">
        <f t="shared" si="1"/>
        <v>75.0336473755047</v>
      </c>
      <c r="E53" s="24">
        <v>71.2005108556833</v>
      </c>
    </row>
    <row r="54" ht="20" customHeight="1" spans="1:5">
      <c r="A54" s="21" t="s">
        <v>57</v>
      </c>
      <c r="B54" s="22">
        <v>2387</v>
      </c>
      <c r="C54" s="22">
        <v>8362</v>
      </c>
      <c r="D54" s="23">
        <f t="shared" si="1"/>
        <v>350.314201927105</v>
      </c>
      <c r="E54" s="24">
        <v>881.13804004215</v>
      </c>
    </row>
    <row r="55" s="1" customFormat="1" ht="20" customHeight="1" spans="1:5">
      <c r="A55" s="16" t="s">
        <v>58</v>
      </c>
      <c r="B55" s="17">
        <v>37061</v>
      </c>
      <c r="C55" s="17">
        <v>48519</v>
      </c>
      <c r="D55" s="18">
        <f t="shared" si="1"/>
        <v>130.916596961766</v>
      </c>
      <c r="E55" s="19">
        <v>103.282457372757</v>
      </c>
    </row>
    <row r="56" ht="20" customHeight="1" spans="1:5">
      <c r="A56" s="21" t="s">
        <v>59</v>
      </c>
      <c r="B56" s="22">
        <v>15444</v>
      </c>
      <c r="C56" s="22">
        <v>26442</v>
      </c>
      <c r="D56" s="23">
        <f t="shared" si="1"/>
        <v>171.212121212121</v>
      </c>
      <c r="E56" s="24">
        <v>130.978799286705</v>
      </c>
    </row>
    <row r="57" ht="20" customHeight="1" spans="1:5">
      <c r="A57" s="21" t="s">
        <v>60</v>
      </c>
      <c r="B57" s="22">
        <v>4315</v>
      </c>
      <c r="C57" s="22">
        <v>5655</v>
      </c>
      <c r="D57" s="23">
        <f t="shared" si="1"/>
        <v>131.054461181924</v>
      </c>
      <c r="E57" s="24">
        <v>67.7732502396932</v>
      </c>
    </row>
    <row r="58" ht="20" customHeight="1" spans="1:5">
      <c r="A58" s="21" t="s">
        <v>61</v>
      </c>
      <c r="B58" s="22">
        <v>3591</v>
      </c>
      <c r="C58" s="22">
        <v>4878</v>
      </c>
      <c r="D58" s="23">
        <f t="shared" si="1"/>
        <v>135.839598997494</v>
      </c>
      <c r="E58" s="24">
        <v>61.6376042456406</v>
      </c>
    </row>
    <row r="59" ht="20" customHeight="1" spans="1:5">
      <c r="A59" s="25" t="s">
        <v>62</v>
      </c>
      <c r="B59" s="22">
        <v>1675</v>
      </c>
      <c r="C59" s="22">
        <v>525</v>
      </c>
      <c r="D59" s="23">
        <f t="shared" si="1"/>
        <v>31.3432835820896</v>
      </c>
      <c r="E59" s="24">
        <v>85.924713584288</v>
      </c>
    </row>
    <row r="60" ht="20" customHeight="1" spans="1:5">
      <c r="A60" s="25" t="s">
        <v>63</v>
      </c>
      <c r="B60" s="22">
        <v>5321</v>
      </c>
      <c r="C60" s="22">
        <v>5717</v>
      </c>
      <c r="D60" s="23">
        <f t="shared" si="1"/>
        <v>107.442210110881</v>
      </c>
      <c r="E60" s="24">
        <v>93.8289840800919</v>
      </c>
    </row>
    <row r="61" ht="20" customHeight="1" spans="1:5">
      <c r="A61" s="21" t="s">
        <v>64</v>
      </c>
      <c r="B61" s="22">
        <v>6715</v>
      </c>
      <c r="C61" s="22">
        <v>5302</v>
      </c>
      <c r="D61" s="23">
        <f t="shared" si="1"/>
        <v>78.957557706627</v>
      </c>
      <c r="E61" s="24">
        <v>138.5419388555</v>
      </c>
    </row>
    <row r="62" s="1" customFormat="1" ht="20" customHeight="1" spans="1:5">
      <c r="A62" s="16" t="s">
        <v>65</v>
      </c>
      <c r="B62" s="17">
        <v>267727</v>
      </c>
      <c r="C62" s="17">
        <v>347435</v>
      </c>
      <c r="D62" s="18">
        <f t="shared" si="1"/>
        <v>129.772118613364</v>
      </c>
      <c r="E62" s="19">
        <v>106.199221161899</v>
      </c>
    </row>
    <row r="63" ht="20" customHeight="1" spans="1:5">
      <c r="A63" s="21" t="s">
        <v>66</v>
      </c>
      <c r="B63" s="22">
        <v>15094</v>
      </c>
      <c r="C63" s="22">
        <v>16187</v>
      </c>
      <c r="D63" s="23">
        <f t="shared" si="1"/>
        <v>107.241287928978</v>
      </c>
      <c r="E63" s="24">
        <v>164.753180661578</v>
      </c>
    </row>
    <row r="64" ht="20" customHeight="1" spans="1:5">
      <c r="A64" s="21" t="s">
        <v>67</v>
      </c>
      <c r="B64" s="22">
        <v>4335</v>
      </c>
      <c r="C64" s="22">
        <v>4394</v>
      </c>
      <c r="D64" s="23">
        <f t="shared" si="1"/>
        <v>101.361014994233</v>
      </c>
      <c r="E64" s="24">
        <v>98.3217722085478</v>
      </c>
    </row>
    <row r="65" ht="20" customHeight="1" spans="1:5">
      <c r="A65" s="21" t="s">
        <v>68</v>
      </c>
      <c r="B65" s="22">
        <v>102325</v>
      </c>
      <c r="C65" s="22">
        <v>112716</v>
      </c>
      <c r="D65" s="23">
        <f t="shared" si="1"/>
        <v>110.154898607378</v>
      </c>
      <c r="E65" s="24">
        <v>102.248791240691</v>
      </c>
    </row>
    <row r="66" ht="20" customHeight="1" spans="1:5">
      <c r="A66" s="21" t="s">
        <v>69</v>
      </c>
      <c r="B66" s="22">
        <v>10626</v>
      </c>
      <c r="C66" s="22">
        <v>18199</v>
      </c>
      <c r="D66" s="23">
        <f t="shared" si="1"/>
        <v>171.268586485978</v>
      </c>
      <c r="E66" s="24">
        <v>89.3377841048549</v>
      </c>
    </row>
    <row r="67" ht="20" customHeight="1" spans="1:5">
      <c r="A67" s="21" t="s">
        <v>70</v>
      </c>
      <c r="B67" s="22">
        <v>6576</v>
      </c>
      <c r="C67" s="22">
        <v>9438</v>
      </c>
      <c r="D67" s="23">
        <f t="shared" si="1"/>
        <v>143.521897810219</v>
      </c>
      <c r="E67" s="24">
        <v>88.0328327581382</v>
      </c>
    </row>
    <row r="68" ht="20" customHeight="1" spans="1:5">
      <c r="A68" s="21" t="s">
        <v>71</v>
      </c>
      <c r="B68" s="22">
        <v>4235</v>
      </c>
      <c r="C68" s="22">
        <v>5506</v>
      </c>
      <c r="D68" s="23">
        <f t="shared" si="1"/>
        <v>130.011806375443</v>
      </c>
      <c r="E68" s="24">
        <v>69.1795451689911</v>
      </c>
    </row>
    <row r="69" ht="20" customHeight="1" spans="1:5">
      <c r="A69" s="21" t="s">
        <v>72</v>
      </c>
      <c r="B69" s="22">
        <v>2948</v>
      </c>
      <c r="C69" s="22">
        <v>6498</v>
      </c>
      <c r="D69" s="23">
        <f t="shared" si="1"/>
        <v>220.420624151967</v>
      </c>
      <c r="E69" s="24">
        <v>167.690322580645</v>
      </c>
    </row>
    <row r="70" ht="20" customHeight="1" spans="1:5">
      <c r="A70" s="21" t="s">
        <v>73</v>
      </c>
      <c r="B70" s="22">
        <v>5896</v>
      </c>
      <c r="C70" s="22">
        <v>9937</v>
      </c>
      <c r="D70" s="23">
        <f t="shared" si="1"/>
        <v>168.537991858887</v>
      </c>
      <c r="E70" s="24">
        <v>119.377703027391</v>
      </c>
    </row>
    <row r="71" ht="20" customHeight="1" spans="1:5">
      <c r="A71" s="21" t="s">
        <v>74</v>
      </c>
      <c r="B71" s="22">
        <v>846</v>
      </c>
      <c r="C71" s="22">
        <v>754</v>
      </c>
      <c r="D71" s="23">
        <f t="shared" si="1"/>
        <v>89.1252955082742</v>
      </c>
      <c r="E71" s="24">
        <v>90.9529553679131</v>
      </c>
    </row>
    <row r="72" ht="20" customHeight="1" spans="1:5">
      <c r="A72" s="21" t="s">
        <v>75</v>
      </c>
      <c r="B72" s="22">
        <v>59237</v>
      </c>
      <c r="C72" s="22">
        <v>80206</v>
      </c>
      <c r="D72" s="23">
        <f t="shared" si="1"/>
        <v>135.398484055573</v>
      </c>
      <c r="E72" s="24">
        <v>104.406347222765</v>
      </c>
    </row>
    <row r="73" ht="20" customHeight="1" spans="1:5">
      <c r="A73" s="21" t="s">
        <v>76</v>
      </c>
      <c r="B73" s="22">
        <v>2113</v>
      </c>
      <c r="C73" s="22">
        <v>12581</v>
      </c>
      <c r="D73" s="23">
        <f t="shared" si="1"/>
        <v>595.40937056318</v>
      </c>
      <c r="E73" s="24">
        <v>111.169037730847</v>
      </c>
    </row>
    <row r="74" ht="20" customHeight="1" spans="1:5">
      <c r="A74" s="21" t="s">
        <v>77</v>
      </c>
      <c r="B74" s="22">
        <v>3219</v>
      </c>
      <c r="C74" s="22">
        <v>4265</v>
      </c>
      <c r="D74" s="23">
        <f t="shared" si="1"/>
        <v>132.494563529046</v>
      </c>
      <c r="E74" s="24">
        <v>117.331499312242</v>
      </c>
    </row>
    <row r="75" ht="20" customHeight="1" spans="1:5">
      <c r="A75" s="21" t="s">
        <v>78</v>
      </c>
      <c r="B75" s="22">
        <v>6214</v>
      </c>
      <c r="C75" s="22">
        <v>269</v>
      </c>
      <c r="D75" s="23">
        <f t="shared" ref="D75:D124" si="2">C75/B75*100</f>
        <v>4.3289346636627</v>
      </c>
      <c r="E75" s="24">
        <v>5.91208791208791</v>
      </c>
    </row>
    <row r="76" ht="20" customHeight="1" spans="1:5">
      <c r="A76" s="21" t="s">
        <v>79</v>
      </c>
      <c r="B76" s="22">
        <v>30399</v>
      </c>
      <c r="C76" s="22">
        <v>44818</v>
      </c>
      <c r="D76" s="23">
        <f t="shared" si="2"/>
        <v>147.432481331623</v>
      </c>
      <c r="E76" s="24">
        <v>99.1460932660826</v>
      </c>
    </row>
    <row r="77" ht="20" customHeight="1" spans="1:5">
      <c r="A77" s="21" t="s">
        <v>80</v>
      </c>
      <c r="B77" s="22">
        <v>2333</v>
      </c>
      <c r="C77" s="22">
        <v>2051</v>
      </c>
      <c r="D77" s="23">
        <f t="shared" si="2"/>
        <v>87.912558936991</v>
      </c>
      <c r="E77" s="24">
        <v>62.530487804878</v>
      </c>
    </row>
    <row r="78" ht="20" customHeight="1" spans="1:5">
      <c r="A78" s="21" t="s">
        <v>81</v>
      </c>
      <c r="B78" s="22">
        <v>2641</v>
      </c>
      <c r="C78" s="22">
        <v>2871</v>
      </c>
      <c r="D78" s="23">
        <f t="shared" si="2"/>
        <v>108.708822415752</v>
      </c>
      <c r="E78" s="24">
        <v>98.1538461538462</v>
      </c>
    </row>
    <row r="79" ht="20" customHeight="1" spans="1:5">
      <c r="A79" s="21" t="s">
        <v>82</v>
      </c>
      <c r="B79" s="22">
        <v>543</v>
      </c>
      <c r="C79" s="22">
        <v>1975</v>
      </c>
      <c r="D79" s="23">
        <f t="shared" si="2"/>
        <v>363.720073664825</v>
      </c>
      <c r="E79" s="24">
        <v>186.496694995279</v>
      </c>
    </row>
    <row r="80" ht="20" customHeight="1" spans="1:5">
      <c r="A80" s="21" t="s">
        <v>83</v>
      </c>
      <c r="B80" s="22">
        <v>8147</v>
      </c>
      <c r="C80" s="22">
        <v>14770</v>
      </c>
      <c r="D80" s="23">
        <f t="shared" si="2"/>
        <v>181.293727752547</v>
      </c>
      <c r="E80" s="24">
        <v>911.165946946329</v>
      </c>
    </row>
    <row r="81" s="1" customFormat="1" ht="20" customHeight="1" spans="1:5">
      <c r="A81" s="16" t="s">
        <v>84</v>
      </c>
      <c r="B81" s="17">
        <v>165635</v>
      </c>
      <c r="C81" s="17">
        <v>294658</v>
      </c>
      <c r="D81" s="18">
        <f t="shared" si="2"/>
        <v>177.89597609201</v>
      </c>
      <c r="E81" s="19">
        <v>100.261322263432</v>
      </c>
    </row>
    <row r="82" ht="20" customHeight="1" spans="1:5">
      <c r="A82" s="21" t="s">
        <v>85</v>
      </c>
      <c r="B82" s="22">
        <v>16448</v>
      </c>
      <c r="C82" s="22">
        <v>8275</v>
      </c>
      <c r="D82" s="23">
        <f t="shared" si="2"/>
        <v>50.3100680933852</v>
      </c>
      <c r="E82" s="24">
        <v>48.6449944153783</v>
      </c>
    </row>
    <row r="83" ht="20" customHeight="1" spans="1:5">
      <c r="A83" s="21" t="s">
        <v>86</v>
      </c>
      <c r="B83" s="22">
        <v>24416</v>
      </c>
      <c r="C83" s="22">
        <v>20702</v>
      </c>
      <c r="D83" s="23">
        <f t="shared" si="2"/>
        <v>84.7886631716907</v>
      </c>
      <c r="E83" s="24">
        <v>65.0392711278668</v>
      </c>
    </row>
    <row r="84" ht="20" customHeight="1" spans="1:5">
      <c r="A84" s="21" t="s">
        <v>87</v>
      </c>
      <c r="B84" s="22">
        <v>32626</v>
      </c>
      <c r="C84" s="22">
        <v>34964</v>
      </c>
      <c r="D84" s="23">
        <f t="shared" si="2"/>
        <v>107.166063875437</v>
      </c>
      <c r="E84" s="24">
        <v>102.587876298339</v>
      </c>
    </row>
    <row r="85" ht="20" customHeight="1" spans="1:5">
      <c r="A85" s="21" t="s">
        <v>88</v>
      </c>
      <c r="B85" s="22">
        <v>21182</v>
      </c>
      <c r="C85" s="22">
        <v>31838</v>
      </c>
      <c r="D85" s="23">
        <f t="shared" si="2"/>
        <v>150.306864318761</v>
      </c>
      <c r="E85" s="24">
        <v>81.3834002198308</v>
      </c>
    </row>
    <row r="86" ht="20" customHeight="1" spans="1:5">
      <c r="A86" s="21" t="s">
        <v>89</v>
      </c>
      <c r="B86" s="22">
        <v>508</v>
      </c>
      <c r="C86" s="22">
        <v>512</v>
      </c>
      <c r="D86" s="23">
        <f t="shared" si="2"/>
        <v>100.787401574803</v>
      </c>
      <c r="E86" s="24">
        <v>69.849931787176</v>
      </c>
    </row>
    <row r="87" ht="20" customHeight="1" spans="1:5">
      <c r="A87" s="21" t="s">
        <v>90</v>
      </c>
      <c r="B87" s="22">
        <v>5043</v>
      </c>
      <c r="C87" s="22">
        <v>3985</v>
      </c>
      <c r="D87" s="23">
        <f t="shared" si="2"/>
        <v>79.020424350585</v>
      </c>
      <c r="E87" s="24">
        <v>90.9194615560119</v>
      </c>
    </row>
    <row r="88" ht="20" customHeight="1" spans="1:5">
      <c r="A88" s="21" t="s">
        <v>91</v>
      </c>
      <c r="B88" s="22">
        <v>23386</v>
      </c>
      <c r="C88" s="22">
        <v>32991</v>
      </c>
      <c r="D88" s="23">
        <f t="shared" si="2"/>
        <v>141.07158128795</v>
      </c>
      <c r="E88" s="24">
        <v>158.88557118089</v>
      </c>
    </row>
    <row r="89" ht="20" customHeight="1" spans="1:5">
      <c r="A89" s="21" t="s">
        <v>92</v>
      </c>
      <c r="B89" s="22">
        <v>7843</v>
      </c>
      <c r="C89" s="22">
        <v>130233</v>
      </c>
      <c r="D89" s="23">
        <f t="shared" si="2"/>
        <v>1660.49980874665</v>
      </c>
      <c r="E89" s="24">
        <v>110.768720443643</v>
      </c>
    </row>
    <row r="90" ht="20" customHeight="1" spans="1:5">
      <c r="A90" s="21" t="s">
        <v>93</v>
      </c>
      <c r="B90" s="22">
        <v>15063</v>
      </c>
      <c r="C90" s="22">
        <v>26518</v>
      </c>
      <c r="D90" s="23">
        <f t="shared" si="2"/>
        <v>176.047268140477</v>
      </c>
      <c r="E90" s="24">
        <v>122.292934882863</v>
      </c>
    </row>
    <row r="91" ht="20" customHeight="1" spans="1:5">
      <c r="A91" s="21" t="s">
        <v>94</v>
      </c>
      <c r="B91" s="22">
        <v>191</v>
      </c>
      <c r="C91" s="22">
        <v>238</v>
      </c>
      <c r="D91" s="23">
        <f t="shared" si="2"/>
        <v>124.607329842932</v>
      </c>
      <c r="E91" s="24">
        <v>129.347826086957</v>
      </c>
    </row>
    <row r="92" ht="20" customHeight="1" spans="1:5">
      <c r="A92" s="21" t="s">
        <v>95</v>
      </c>
      <c r="B92" s="22">
        <v>3760</v>
      </c>
      <c r="C92" s="22">
        <v>2718</v>
      </c>
      <c r="D92" s="23">
        <f t="shared" si="2"/>
        <v>72.2872340425532</v>
      </c>
      <c r="E92" s="24">
        <v>99.016393442623</v>
      </c>
    </row>
    <row r="93" ht="20" customHeight="1" spans="1:5">
      <c r="A93" s="21" t="s">
        <v>96</v>
      </c>
      <c r="B93" s="22">
        <v>30</v>
      </c>
      <c r="C93" s="22">
        <v>134</v>
      </c>
      <c r="D93" s="23">
        <f t="shared" si="2"/>
        <v>446.666666666667</v>
      </c>
      <c r="E93" s="24">
        <v>582.608695652174</v>
      </c>
    </row>
    <row r="94" ht="20" customHeight="1" spans="1:5">
      <c r="A94" s="21" t="s">
        <v>97</v>
      </c>
      <c r="B94" s="22">
        <v>15139</v>
      </c>
      <c r="C94" s="22">
        <v>1550</v>
      </c>
      <c r="D94" s="23">
        <f t="shared" si="2"/>
        <v>10.2384569654535</v>
      </c>
      <c r="E94" s="24">
        <v>41.2453432676956</v>
      </c>
    </row>
    <row r="95" s="1" customFormat="1" ht="20" customHeight="1" spans="1:5">
      <c r="A95" s="16" t="s">
        <v>98</v>
      </c>
      <c r="B95" s="17">
        <v>67318</v>
      </c>
      <c r="C95" s="17">
        <v>56159</v>
      </c>
      <c r="D95" s="18">
        <f t="shared" si="2"/>
        <v>83.423452865504</v>
      </c>
      <c r="E95" s="19">
        <v>57.2811374832978</v>
      </c>
    </row>
    <row r="96" ht="20" customHeight="1" spans="1:5">
      <c r="A96" s="21" t="s">
        <v>99</v>
      </c>
      <c r="B96" s="22">
        <v>9209</v>
      </c>
      <c r="C96" s="22">
        <v>4581</v>
      </c>
      <c r="D96" s="23">
        <f t="shared" si="2"/>
        <v>49.7448148550331</v>
      </c>
      <c r="E96" s="24">
        <v>69.2203082502267</v>
      </c>
    </row>
    <row r="97" ht="20" customHeight="1" spans="1:5">
      <c r="A97" s="21" t="s">
        <v>100</v>
      </c>
      <c r="B97" s="22">
        <v>434</v>
      </c>
      <c r="C97" s="22">
        <v>1111</v>
      </c>
      <c r="D97" s="23">
        <f t="shared" si="2"/>
        <v>255.990783410138</v>
      </c>
      <c r="E97" s="24">
        <v>76.4099037138927</v>
      </c>
    </row>
    <row r="98" ht="20" customHeight="1" spans="1:5">
      <c r="A98" s="21" t="s">
        <v>101</v>
      </c>
      <c r="B98" s="22">
        <v>31793</v>
      </c>
      <c r="C98" s="22">
        <v>20735</v>
      </c>
      <c r="D98" s="23">
        <f t="shared" si="2"/>
        <v>65.2187588462869</v>
      </c>
      <c r="E98" s="24">
        <v>46.3579860490073</v>
      </c>
    </row>
    <row r="99" ht="20" customHeight="1" spans="1:5">
      <c r="A99" s="21" t="s">
        <v>102</v>
      </c>
      <c r="B99" s="22">
        <v>7193</v>
      </c>
      <c r="C99" s="22">
        <v>12396</v>
      </c>
      <c r="D99" s="23">
        <f t="shared" si="2"/>
        <v>172.334213818991</v>
      </c>
      <c r="E99" s="24">
        <v>73.6148227329414</v>
      </c>
    </row>
    <row r="100" ht="20" customHeight="1" spans="1:5">
      <c r="A100" s="21" t="s">
        <v>103</v>
      </c>
      <c r="B100" s="22">
        <v>666</v>
      </c>
      <c r="C100" s="22">
        <v>526</v>
      </c>
      <c r="D100" s="23">
        <f t="shared" si="2"/>
        <v>78.978978978979</v>
      </c>
      <c r="E100" s="24">
        <v>68.7581699346405</v>
      </c>
    </row>
    <row r="101" ht="20" customHeight="1" spans="1:5">
      <c r="A101" s="21" t="s">
        <v>104</v>
      </c>
      <c r="B101" s="22">
        <v>9815</v>
      </c>
      <c r="C101" s="22">
        <v>9815</v>
      </c>
      <c r="D101" s="23">
        <f t="shared" si="2"/>
        <v>100</v>
      </c>
      <c r="E101" s="24">
        <v>50.1763713511579</v>
      </c>
    </row>
    <row r="102" ht="20" customHeight="1" spans="1:5">
      <c r="A102" s="21" t="s">
        <v>105</v>
      </c>
      <c r="B102" s="22">
        <v>228</v>
      </c>
      <c r="C102" s="22">
        <v>67</v>
      </c>
      <c r="D102" s="23">
        <f t="shared" si="2"/>
        <v>29.3859649122807</v>
      </c>
      <c r="E102" s="24">
        <v>7.34649122807018</v>
      </c>
    </row>
    <row r="103" ht="20" customHeight="1" spans="1:5">
      <c r="A103" s="21" t="s">
        <v>106</v>
      </c>
      <c r="B103" s="22">
        <v>1787</v>
      </c>
      <c r="C103" s="22">
        <v>3288</v>
      </c>
      <c r="D103" s="23">
        <f t="shared" si="2"/>
        <v>183.995523223279</v>
      </c>
      <c r="E103" s="24">
        <v>123.330832708177</v>
      </c>
    </row>
    <row r="104" ht="20" customHeight="1" spans="1:5">
      <c r="A104" s="21" t="s">
        <v>107</v>
      </c>
      <c r="B104" s="22">
        <v>173</v>
      </c>
      <c r="C104" s="22">
        <v>333</v>
      </c>
      <c r="D104" s="23">
        <f t="shared" si="2"/>
        <v>192.485549132948</v>
      </c>
      <c r="E104" s="24">
        <v>83.8790931989924</v>
      </c>
    </row>
    <row r="105" ht="20" customHeight="1" spans="1:5">
      <c r="A105" s="21" t="s">
        <v>108</v>
      </c>
      <c r="B105" s="22">
        <v>6020</v>
      </c>
      <c r="C105" s="22">
        <v>3307</v>
      </c>
      <c r="D105" s="23">
        <f t="shared" si="2"/>
        <v>54.9335548172757</v>
      </c>
      <c r="E105" s="24">
        <v>80.6388685686418</v>
      </c>
    </row>
    <row r="106" s="1" customFormat="1" ht="20" customHeight="1" spans="1:5">
      <c r="A106" s="16" t="s">
        <v>109</v>
      </c>
      <c r="B106" s="17">
        <v>61035</v>
      </c>
      <c r="C106" s="17">
        <v>80220</v>
      </c>
      <c r="D106" s="18">
        <f t="shared" si="2"/>
        <v>131.432784467928</v>
      </c>
      <c r="E106" s="19">
        <v>91.0680228862047</v>
      </c>
    </row>
    <row r="107" ht="20" customHeight="1" spans="1:5">
      <c r="A107" s="21" t="s">
        <v>110</v>
      </c>
      <c r="B107" s="22">
        <v>33037</v>
      </c>
      <c r="C107" s="22">
        <v>34749</v>
      </c>
      <c r="D107" s="23">
        <f t="shared" si="2"/>
        <v>105.182068589763</v>
      </c>
      <c r="E107" s="24">
        <v>84.4118933100131</v>
      </c>
    </row>
    <row r="108" ht="20" customHeight="1" spans="1:5">
      <c r="A108" s="21" t="s">
        <v>111</v>
      </c>
      <c r="B108" s="22">
        <v>2496</v>
      </c>
      <c r="C108" s="22">
        <v>3155</v>
      </c>
      <c r="D108" s="23">
        <f t="shared" si="2"/>
        <v>126.402243589744</v>
      </c>
      <c r="E108" s="24">
        <v>71.0905813429473</v>
      </c>
    </row>
    <row r="109" ht="20" customHeight="1" spans="1:5">
      <c r="A109" s="21" t="s">
        <v>112</v>
      </c>
      <c r="B109" s="22">
        <v>10774</v>
      </c>
      <c r="C109" s="22">
        <v>8975</v>
      </c>
      <c r="D109" s="23">
        <f t="shared" si="2"/>
        <v>83.3023946537962</v>
      </c>
      <c r="E109" s="24">
        <v>31.9133805070583</v>
      </c>
    </row>
    <row r="110" ht="20" customHeight="1" spans="1:5">
      <c r="A110" s="21" t="s">
        <v>113</v>
      </c>
      <c r="B110" s="22">
        <v>5376</v>
      </c>
      <c r="C110" s="22">
        <v>5153</v>
      </c>
      <c r="D110" s="23">
        <f t="shared" si="2"/>
        <v>95.8519345238095</v>
      </c>
      <c r="E110" s="24">
        <v>120.004657661854</v>
      </c>
    </row>
    <row r="111" ht="20" customHeight="1" spans="1:5">
      <c r="A111" s="21" t="s">
        <v>114</v>
      </c>
      <c r="B111" s="22">
        <v>1721</v>
      </c>
      <c r="C111" s="22">
        <v>397</v>
      </c>
      <c r="D111" s="23">
        <f t="shared" si="2"/>
        <v>23.0679837303893</v>
      </c>
      <c r="E111" s="24">
        <v>84.468085106383</v>
      </c>
    </row>
    <row r="112" ht="20" customHeight="1" spans="1:5">
      <c r="A112" s="21" t="s">
        <v>115</v>
      </c>
      <c r="B112" s="22">
        <v>7631</v>
      </c>
      <c r="C112" s="22">
        <v>27791</v>
      </c>
      <c r="D112" s="23">
        <f t="shared" si="2"/>
        <v>364.185558904469</v>
      </c>
      <c r="E112" s="24">
        <v>289.580077107429</v>
      </c>
    </row>
    <row r="113" s="1" customFormat="1" ht="20" customHeight="1" spans="1:5">
      <c r="A113" s="16" t="s">
        <v>116</v>
      </c>
      <c r="B113" s="17">
        <v>436144</v>
      </c>
      <c r="C113" s="17">
        <v>486451</v>
      </c>
      <c r="D113" s="18">
        <f t="shared" si="2"/>
        <v>111.534493194908</v>
      </c>
      <c r="E113" s="19">
        <v>92.4553404276752</v>
      </c>
    </row>
    <row r="114" ht="20" customHeight="1" spans="1:5">
      <c r="A114" s="21" t="s">
        <v>117</v>
      </c>
      <c r="B114" s="22">
        <v>84037</v>
      </c>
      <c r="C114" s="22">
        <v>99811</v>
      </c>
      <c r="D114" s="23">
        <f t="shared" si="2"/>
        <v>118.770303556767</v>
      </c>
      <c r="E114" s="24">
        <v>93.050855358225</v>
      </c>
    </row>
    <row r="115" ht="20" customHeight="1" spans="1:5">
      <c r="A115" s="21" t="s">
        <v>118</v>
      </c>
      <c r="B115" s="22">
        <v>27186</v>
      </c>
      <c r="C115" s="22">
        <v>25689</v>
      </c>
      <c r="D115" s="23">
        <f t="shared" si="2"/>
        <v>94.4934892959612</v>
      </c>
      <c r="E115" s="24">
        <v>76.4098750743605</v>
      </c>
    </row>
    <row r="116" ht="20" customHeight="1" spans="1:5">
      <c r="A116" s="21" t="s">
        <v>119</v>
      </c>
      <c r="B116" s="22">
        <v>46888</v>
      </c>
      <c r="C116" s="22">
        <v>49757</v>
      </c>
      <c r="D116" s="23">
        <f t="shared" si="2"/>
        <v>106.118836376045</v>
      </c>
      <c r="E116" s="24">
        <v>102.027969160105</v>
      </c>
    </row>
    <row r="117" ht="20" customHeight="1" spans="1:5">
      <c r="A117" s="21" t="s">
        <v>120</v>
      </c>
      <c r="B117" s="22">
        <v>170139</v>
      </c>
      <c r="C117" s="22">
        <v>222746</v>
      </c>
      <c r="D117" s="23">
        <f t="shared" si="2"/>
        <v>130.9200124604</v>
      </c>
      <c r="E117" s="24">
        <v>90.7818587893905</v>
      </c>
    </row>
    <row r="118" ht="20" customHeight="1" spans="1:5">
      <c r="A118" s="21" t="s">
        <v>121</v>
      </c>
      <c r="B118" s="22">
        <v>29416</v>
      </c>
      <c r="C118" s="22">
        <v>32269</v>
      </c>
      <c r="D118" s="23">
        <f t="shared" si="2"/>
        <v>109.698803372314</v>
      </c>
      <c r="E118" s="24">
        <v>144.038744810963</v>
      </c>
    </row>
    <row r="119" ht="20" customHeight="1" spans="1:5">
      <c r="A119" s="21" t="s">
        <v>122</v>
      </c>
      <c r="B119" s="22">
        <v>8670</v>
      </c>
      <c r="C119" s="22">
        <v>11447</v>
      </c>
      <c r="D119" s="23">
        <f t="shared" si="2"/>
        <v>132.029988465975</v>
      </c>
      <c r="E119" s="24">
        <v>49.8323973705977</v>
      </c>
    </row>
    <row r="120" ht="20" customHeight="1" spans="1:5">
      <c r="A120" s="21" t="s">
        <v>123</v>
      </c>
      <c r="B120" s="22">
        <v>69808</v>
      </c>
      <c r="C120" s="22">
        <v>44732</v>
      </c>
      <c r="D120" s="23">
        <f t="shared" si="2"/>
        <v>64.0786156314463</v>
      </c>
      <c r="E120" s="24">
        <v>97.7620421365504</v>
      </c>
    </row>
    <row r="121" s="1" customFormat="1" ht="20" customHeight="1" spans="1:5">
      <c r="A121" s="16" t="s">
        <v>124</v>
      </c>
      <c r="B121" s="17">
        <v>35691</v>
      </c>
      <c r="C121" s="17">
        <v>31961</v>
      </c>
      <c r="D121" s="18">
        <f t="shared" si="2"/>
        <v>89.5491860693172</v>
      </c>
      <c r="E121" s="19">
        <v>48.5404896421846</v>
      </c>
    </row>
    <row r="122" ht="20" customHeight="1" spans="1:5">
      <c r="A122" s="21" t="s">
        <v>125</v>
      </c>
      <c r="B122" s="22">
        <v>22420</v>
      </c>
      <c r="C122" s="22">
        <v>22970</v>
      </c>
      <c r="D122" s="23">
        <f t="shared" si="2"/>
        <v>102.453166815343</v>
      </c>
      <c r="E122" s="24">
        <v>104.513604513605</v>
      </c>
    </row>
    <row r="123" ht="20" customHeight="1" spans="1:5">
      <c r="A123" s="21" t="s">
        <v>126</v>
      </c>
      <c r="B123" s="22">
        <v>113</v>
      </c>
      <c r="C123" s="22">
        <v>73</v>
      </c>
      <c r="D123" s="23">
        <f t="shared" si="2"/>
        <v>64.6017699115044</v>
      </c>
      <c r="E123" s="24">
        <v>82.0224719101124</v>
      </c>
    </row>
    <row r="124" ht="20" customHeight="1" spans="1:5">
      <c r="A124" s="21" t="s">
        <v>127</v>
      </c>
      <c r="B124" s="22">
        <v>1563</v>
      </c>
      <c r="C124" s="22">
        <v>2404</v>
      </c>
      <c r="D124" s="23">
        <f t="shared" si="2"/>
        <v>153.806781829814</v>
      </c>
      <c r="E124" s="24">
        <v>120.986411675893</v>
      </c>
    </row>
    <row r="125" ht="20" customHeight="1" spans="1:5">
      <c r="A125" s="21" t="s">
        <v>128</v>
      </c>
      <c r="B125" s="22">
        <v>0</v>
      </c>
      <c r="C125" s="22">
        <v>20</v>
      </c>
      <c r="D125" s="23"/>
      <c r="E125" s="24">
        <v>166.666666666667</v>
      </c>
    </row>
    <row r="126" ht="20" customHeight="1" spans="1:5">
      <c r="A126" s="21" t="s">
        <v>129</v>
      </c>
      <c r="B126" s="22">
        <v>11455</v>
      </c>
      <c r="C126" s="22">
        <v>6222</v>
      </c>
      <c r="D126" s="23">
        <f t="shared" ref="D126:D135" si="3">C126/B126*100</f>
        <v>54.316892186818</v>
      </c>
      <c r="E126" s="24">
        <v>16.0779348303574</v>
      </c>
    </row>
    <row r="127" ht="20" customHeight="1" spans="1:5">
      <c r="A127" s="21" t="s">
        <v>130</v>
      </c>
      <c r="B127" s="22">
        <v>140</v>
      </c>
      <c r="C127" s="22">
        <v>272</v>
      </c>
      <c r="D127" s="23">
        <f t="shared" si="3"/>
        <v>194.285714285714</v>
      </c>
      <c r="E127" s="24">
        <v>9.64881163533168</v>
      </c>
    </row>
    <row r="128" s="1" customFormat="1" ht="20" customHeight="1" spans="1:5">
      <c r="A128" s="16" t="s">
        <v>131</v>
      </c>
      <c r="B128" s="17">
        <v>22330</v>
      </c>
      <c r="C128" s="17">
        <v>23071</v>
      </c>
      <c r="D128" s="18">
        <f t="shared" si="3"/>
        <v>103.318405732199</v>
      </c>
      <c r="E128" s="19">
        <v>208.466612451432</v>
      </c>
    </row>
    <row r="129" ht="20" customHeight="1" spans="1:5">
      <c r="A129" s="21" t="s">
        <v>132</v>
      </c>
      <c r="B129" s="22">
        <v>594</v>
      </c>
      <c r="C129" s="22">
        <v>168</v>
      </c>
      <c r="D129" s="23">
        <f t="shared" si="3"/>
        <v>28.2828282828283</v>
      </c>
      <c r="E129" s="24">
        <v>63.6363636363636</v>
      </c>
    </row>
    <row r="130" ht="20" customHeight="1" spans="1:5">
      <c r="A130" s="21" t="s">
        <v>133</v>
      </c>
      <c r="B130" s="22">
        <v>14050</v>
      </c>
      <c r="C130" s="22">
        <v>12985</v>
      </c>
      <c r="D130" s="23">
        <f t="shared" si="3"/>
        <v>92.4199288256228</v>
      </c>
      <c r="E130" s="24">
        <v>319.041769041769</v>
      </c>
    </row>
    <row r="131" ht="20" customHeight="1" spans="1:5">
      <c r="A131" s="21" t="s">
        <v>134</v>
      </c>
      <c r="B131" s="22">
        <v>444</v>
      </c>
      <c r="C131" s="22">
        <v>692</v>
      </c>
      <c r="D131" s="23">
        <f t="shared" si="3"/>
        <v>155.855855855856</v>
      </c>
      <c r="E131" s="24">
        <v>99.8556998556999</v>
      </c>
    </row>
    <row r="132" ht="20" customHeight="1" spans="1:5">
      <c r="A132" s="21" t="s">
        <v>135</v>
      </c>
      <c r="B132" s="22">
        <v>7242</v>
      </c>
      <c r="C132" s="22">
        <v>9226</v>
      </c>
      <c r="D132" s="23">
        <f t="shared" si="3"/>
        <v>127.395747031207</v>
      </c>
      <c r="E132" s="24">
        <v>181.008436335099</v>
      </c>
    </row>
    <row r="133" s="1" customFormat="1" ht="20" customHeight="1" spans="1:5">
      <c r="A133" s="16" t="s">
        <v>136</v>
      </c>
      <c r="B133" s="17">
        <v>4688</v>
      </c>
      <c r="C133" s="17">
        <v>5134</v>
      </c>
      <c r="D133" s="18">
        <f t="shared" si="3"/>
        <v>109.513651877133</v>
      </c>
      <c r="E133" s="19">
        <v>91.9742027946972</v>
      </c>
    </row>
    <row r="134" ht="20" customHeight="1" spans="1:5">
      <c r="A134" s="21" t="s">
        <v>137</v>
      </c>
      <c r="B134" s="22">
        <v>4240</v>
      </c>
      <c r="C134" s="22">
        <v>4299</v>
      </c>
      <c r="D134" s="23">
        <f t="shared" si="3"/>
        <v>101.391509433962</v>
      </c>
      <c r="E134" s="24">
        <v>90.5052631578947</v>
      </c>
    </row>
    <row r="135" ht="20" customHeight="1" spans="1:5">
      <c r="A135" s="21" t="s">
        <v>138</v>
      </c>
      <c r="B135" s="22">
        <v>448</v>
      </c>
      <c r="C135" s="22">
        <v>806</v>
      </c>
      <c r="D135" s="23">
        <f t="shared" si="3"/>
        <v>179.910714285714</v>
      </c>
      <c r="E135" s="24">
        <v>96.875</v>
      </c>
    </row>
    <row r="136" ht="20" customHeight="1" spans="1:5">
      <c r="A136" s="21" t="s">
        <v>139</v>
      </c>
      <c r="B136" s="22">
        <v>0</v>
      </c>
      <c r="C136" s="22">
        <v>29</v>
      </c>
      <c r="D136" s="23"/>
      <c r="E136" s="24"/>
    </row>
    <row r="137" s="1" customFormat="1" ht="20" customHeight="1" spans="1:5">
      <c r="A137" s="16" t="s">
        <v>140</v>
      </c>
      <c r="B137" s="17">
        <v>228</v>
      </c>
      <c r="C137" s="17">
        <v>11</v>
      </c>
      <c r="D137" s="18">
        <f t="shared" ref="D137:D162" si="4">C137/B137*100</f>
        <v>4.82456140350877</v>
      </c>
      <c r="E137" s="19">
        <v>2.02952029520295</v>
      </c>
    </row>
    <row r="138" ht="20" customHeight="1" spans="1:5">
      <c r="A138" s="21" t="s">
        <v>141</v>
      </c>
      <c r="B138" s="22">
        <v>23</v>
      </c>
      <c r="C138" s="22">
        <v>10</v>
      </c>
      <c r="D138" s="23">
        <f t="shared" si="4"/>
        <v>43.4782608695652</v>
      </c>
      <c r="E138" s="24">
        <v>18.1818181818182</v>
      </c>
    </row>
    <row r="139" ht="20" customHeight="1" spans="1:5">
      <c r="A139" s="21" t="s">
        <v>142</v>
      </c>
      <c r="B139" s="22">
        <v>205</v>
      </c>
      <c r="C139" s="22">
        <v>1</v>
      </c>
      <c r="D139" s="23">
        <f t="shared" si="4"/>
        <v>0.48780487804878</v>
      </c>
      <c r="E139" s="24">
        <v>0.205338809034908</v>
      </c>
    </row>
    <row r="140" s="1" customFormat="1" ht="20" customHeight="1" spans="1:5">
      <c r="A140" s="16" t="s">
        <v>143</v>
      </c>
      <c r="B140" s="17">
        <v>13711</v>
      </c>
      <c r="C140" s="17">
        <v>16358</v>
      </c>
      <c r="D140" s="18">
        <f t="shared" si="4"/>
        <v>119.305666982715</v>
      </c>
      <c r="E140" s="19">
        <v>87.0986635429423</v>
      </c>
    </row>
    <row r="141" ht="20" customHeight="1" spans="1:5">
      <c r="A141" s="21" t="s">
        <v>144</v>
      </c>
      <c r="B141" s="22">
        <v>11323</v>
      </c>
      <c r="C141" s="22">
        <v>16066</v>
      </c>
      <c r="D141" s="23">
        <f t="shared" si="4"/>
        <v>141.888192175219</v>
      </c>
      <c r="E141" s="24">
        <v>88.4691629955947</v>
      </c>
    </row>
    <row r="142" ht="20" customHeight="1" spans="1:5">
      <c r="A142" s="21" t="s">
        <v>145</v>
      </c>
      <c r="B142" s="22">
        <v>198</v>
      </c>
      <c r="C142" s="22">
        <v>292</v>
      </c>
      <c r="D142" s="23">
        <f t="shared" si="4"/>
        <v>147.474747474747</v>
      </c>
      <c r="E142" s="24">
        <v>162.222222222222</v>
      </c>
    </row>
    <row r="143" ht="20" customHeight="1" spans="1:5">
      <c r="A143" s="21" t="s">
        <v>146</v>
      </c>
      <c r="B143" s="22">
        <v>2190</v>
      </c>
      <c r="C143" s="22">
        <v>0</v>
      </c>
      <c r="D143" s="23">
        <f t="shared" si="4"/>
        <v>0</v>
      </c>
      <c r="E143" s="24">
        <v>0</v>
      </c>
    </row>
    <row r="144" s="1" customFormat="1" ht="20" customHeight="1" spans="1:5">
      <c r="A144" s="16" t="s">
        <v>147</v>
      </c>
      <c r="B144" s="17">
        <v>12670</v>
      </c>
      <c r="C144" s="17">
        <v>34272</v>
      </c>
      <c r="D144" s="18">
        <f t="shared" si="4"/>
        <v>270.497237569061</v>
      </c>
      <c r="E144" s="19">
        <v>99.3996345601671</v>
      </c>
    </row>
    <row r="145" ht="20" customHeight="1" spans="1:5">
      <c r="A145" s="21" t="s">
        <v>148</v>
      </c>
      <c r="B145" s="22">
        <v>11934</v>
      </c>
      <c r="C145" s="22">
        <v>20865</v>
      </c>
      <c r="D145" s="23">
        <f t="shared" si="4"/>
        <v>174.83660130719</v>
      </c>
      <c r="E145" s="24">
        <v>95.5707218761451</v>
      </c>
    </row>
    <row r="146" ht="20" customHeight="1" spans="1:5">
      <c r="A146" s="21" t="s">
        <v>149</v>
      </c>
      <c r="B146" s="22">
        <v>200</v>
      </c>
      <c r="C146" s="22">
        <v>11257</v>
      </c>
      <c r="D146" s="23">
        <f t="shared" si="4"/>
        <v>5628.5</v>
      </c>
      <c r="E146" s="24">
        <v>107.805018195748</v>
      </c>
    </row>
    <row r="147" ht="20" customHeight="1" spans="1:5">
      <c r="A147" s="21" t="s">
        <v>150</v>
      </c>
      <c r="B147" s="22">
        <v>536</v>
      </c>
      <c r="C147" s="22">
        <v>2150</v>
      </c>
      <c r="D147" s="23">
        <f t="shared" si="4"/>
        <v>401.119402985075</v>
      </c>
      <c r="E147" s="24">
        <v>97.5056689342404</v>
      </c>
    </row>
    <row r="148" s="1" customFormat="1" ht="20" customHeight="1" spans="1:5">
      <c r="A148" s="16" t="s">
        <v>151</v>
      </c>
      <c r="B148" s="17">
        <v>2593</v>
      </c>
      <c r="C148" s="17">
        <v>4633</v>
      </c>
      <c r="D148" s="18">
        <f t="shared" si="4"/>
        <v>178.673351330505</v>
      </c>
      <c r="E148" s="19">
        <v>47.3964194373402</v>
      </c>
    </row>
    <row r="149" ht="20" customHeight="1" spans="1:5">
      <c r="A149" s="21" t="s">
        <v>152</v>
      </c>
      <c r="B149" s="22">
        <v>2210</v>
      </c>
      <c r="C149" s="22">
        <v>2456</v>
      </c>
      <c r="D149" s="23">
        <f t="shared" si="4"/>
        <v>111.131221719457</v>
      </c>
      <c r="E149" s="24">
        <v>76.7020612117427</v>
      </c>
    </row>
    <row r="150" ht="20" customHeight="1" spans="1:5">
      <c r="A150" s="21" t="s">
        <v>153</v>
      </c>
      <c r="B150" s="22">
        <v>383</v>
      </c>
      <c r="C150" s="22">
        <v>2177</v>
      </c>
      <c r="D150" s="23">
        <f t="shared" si="4"/>
        <v>568.407310704961</v>
      </c>
      <c r="E150" s="24">
        <v>152.131376659679</v>
      </c>
    </row>
    <row r="151" s="1" customFormat="1" ht="20" customHeight="1" spans="1:5">
      <c r="A151" s="16" t="s">
        <v>154</v>
      </c>
      <c r="B151" s="17">
        <v>16897</v>
      </c>
      <c r="C151" s="17">
        <v>17084</v>
      </c>
      <c r="D151" s="18">
        <f t="shared" si="4"/>
        <v>101.106705332307</v>
      </c>
      <c r="E151" s="19">
        <v>65.9792221836017</v>
      </c>
    </row>
    <row r="152" ht="20" customHeight="1" spans="1:5">
      <c r="A152" s="21" t="s">
        <v>155</v>
      </c>
      <c r="B152" s="22">
        <v>3891</v>
      </c>
      <c r="C152" s="22">
        <v>5749</v>
      </c>
      <c r="D152" s="23">
        <f t="shared" si="4"/>
        <v>147.75122076587</v>
      </c>
      <c r="E152" s="24">
        <v>105.29304029304</v>
      </c>
    </row>
    <row r="153" ht="20" customHeight="1" spans="1:5">
      <c r="A153" s="21" t="s">
        <v>156</v>
      </c>
      <c r="B153" s="22">
        <v>3836</v>
      </c>
      <c r="C153" s="22">
        <v>5094</v>
      </c>
      <c r="D153" s="23">
        <f t="shared" si="4"/>
        <v>132.794577685089</v>
      </c>
      <c r="E153" s="24">
        <v>97.8862413528055</v>
      </c>
    </row>
    <row r="154" ht="20" customHeight="1" spans="1:5">
      <c r="A154" s="21" t="s">
        <v>157</v>
      </c>
      <c r="B154" s="22">
        <v>12</v>
      </c>
      <c r="C154" s="22">
        <v>17</v>
      </c>
      <c r="D154" s="23">
        <f t="shared" si="4"/>
        <v>141.666666666667</v>
      </c>
      <c r="E154" s="24">
        <v>17.7083333333333</v>
      </c>
    </row>
    <row r="155" ht="20" customHeight="1" spans="1:5">
      <c r="A155" s="21" t="s">
        <v>158</v>
      </c>
      <c r="B155" s="22">
        <v>401</v>
      </c>
      <c r="C155" s="22">
        <v>1789</v>
      </c>
      <c r="D155" s="23">
        <f t="shared" si="4"/>
        <v>446.134663341646</v>
      </c>
      <c r="E155" s="24">
        <v>12778.5714285714</v>
      </c>
    </row>
    <row r="156" ht="20" customHeight="1" spans="1:5">
      <c r="A156" s="21" t="s">
        <v>159</v>
      </c>
      <c r="B156" s="22">
        <v>715</v>
      </c>
      <c r="C156" s="22">
        <v>840</v>
      </c>
      <c r="D156" s="23">
        <f t="shared" si="4"/>
        <v>117.482517482517</v>
      </c>
      <c r="E156" s="24">
        <v>114.597544338336</v>
      </c>
    </row>
    <row r="157" ht="20" customHeight="1" spans="1:5">
      <c r="A157" s="21" t="s">
        <v>160</v>
      </c>
      <c r="B157" s="22">
        <v>1946</v>
      </c>
      <c r="C157" s="22">
        <v>2518</v>
      </c>
      <c r="D157" s="23">
        <f t="shared" si="4"/>
        <v>129.393627954779</v>
      </c>
      <c r="E157" s="24">
        <v>36.4504921829763</v>
      </c>
    </row>
    <row r="158" ht="20" customHeight="1" spans="1:5">
      <c r="A158" s="21" t="s">
        <v>161</v>
      </c>
      <c r="B158" s="26">
        <v>6096</v>
      </c>
      <c r="C158" s="26">
        <v>1077</v>
      </c>
      <c r="D158" s="23">
        <f t="shared" si="4"/>
        <v>17.6673228346457</v>
      </c>
      <c r="E158" s="24">
        <v>14.4022465899973</v>
      </c>
    </row>
    <row r="159" s="1" customFormat="1" ht="20" customHeight="1" spans="1:5">
      <c r="A159" s="16" t="s">
        <v>162</v>
      </c>
      <c r="B159" s="17">
        <v>12179</v>
      </c>
      <c r="C159" s="17"/>
      <c r="D159" s="18">
        <f t="shared" si="4"/>
        <v>0</v>
      </c>
      <c r="E159" s="19"/>
    </row>
    <row r="160" s="1" customFormat="1" ht="20" customHeight="1" spans="1:5">
      <c r="A160" s="16" t="s">
        <v>163</v>
      </c>
      <c r="B160" s="17">
        <v>33713</v>
      </c>
      <c r="C160" s="17">
        <v>31097</v>
      </c>
      <c r="D160" s="18">
        <f t="shared" si="4"/>
        <v>92.2403820484679</v>
      </c>
      <c r="E160" s="19">
        <v>112.641721302568</v>
      </c>
    </row>
    <row r="161" s="1" customFormat="1" ht="20" customHeight="1" spans="1:5">
      <c r="A161" s="16" t="s">
        <v>164</v>
      </c>
      <c r="B161" s="17">
        <v>23303</v>
      </c>
      <c r="C161" s="17">
        <v>17453</v>
      </c>
      <c r="D161" s="18">
        <f t="shared" si="4"/>
        <v>74.8959361455607</v>
      </c>
      <c r="E161" s="19">
        <v>241.664358903351</v>
      </c>
    </row>
    <row r="162" s="1" customFormat="1" ht="20" customHeight="1" spans="1:5">
      <c r="A162" s="13" t="s">
        <v>165</v>
      </c>
      <c r="B162" s="17">
        <f>B4+B29+B31+B39+B48+B55+B62+B81+B95+B106+B113+B121+B128+B133+B137+B140+B144+B148+B151+B160+B161+B159</f>
        <v>1972271</v>
      </c>
      <c r="C162" s="17">
        <f>C4+C29+C31+C39+C48+C55+C62+C81+C95+C106+C113+C121+C128+C133+C137+C140+C144+C148+C151+C160+C161+C159</f>
        <v>2292259</v>
      </c>
      <c r="D162" s="18">
        <f t="shared" si="4"/>
        <v>116.224342395137</v>
      </c>
      <c r="E162" s="19">
        <v>94.5063077481881</v>
      </c>
    </row>
  </sheetData>
  <mergeCells count="2">
    <mergeCell ref="A1:E1"/>
    <mergeCell ref="D2:E2"/>
  </mergeCells>
  <pageMargins left="0.751388888888889" right="0.751388888888889" top="1" bottom="1" header="0" footer="0"/>
  <pageSetup paperSize="1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%E9%99%88%E5%85%B0%E5%AD%90</cp:lastModifiedBy>
  <dcterms:created xsi:type="dcterms:W3CDTF">2022-09-22T00:56:00Z</dcterms:created>
  <dcterms:modified xsi:type="dcterms:W3CDTF">2022-09-27T06:33:37Z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A1BA3C12D8F347C086F7E394A7321830</vt:lpwstr>
  </property>
  <property fmtid="{D5CDD505-2E9C-101B-9397-08002B2CF9AE}" pid="3" name="KSOProductBuildVer">
    <vt:lpwstr>2052-11.1.0.12358</vt:lpwstr>
  </property>
</Properties>
</file>